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TAB. 1 - TRIENNIO -anno 2021-22" sheetId="1" r:id="rId1"/>
    <sheet name="TAB. 1 - BIENNIO - anno 2021-22" sheetId="2" r:id="rId2"/>
    <sheet name="TAB.2 - TRIENNIO anno 2021-22" sheetId="3" r:id="rId3"/>
    <sheet name="TABELLA 2 - BIENNIO ANNO 2020" sheetId="4" r:id="rId4"/>
    <sheet name="TABELLA 3 - TRIENNIO -anno 2020" sheetId="5" r:id="rId5"/>
    <sheet name="tabella 3 - Biennio -anno 2020" sheetId="6" r:id="rId6"/>
    <sheet name="TABELLA RIEPILOGATIVA" sheetId="7" r:id="rId7"/>
  </sheets>
  <definedNames/>
  <calcPr fullCalcOnLoad="1"/>
</workbook>
</file>

<file path=xl/sharedStrings.xml><?xml version="1.0" encoding="utf-8"?>
<sst xmlns="http://schemas.openxmlformats.org/spreadsheetml/2006/main" count="356" uniqueCount="89">
  <si>
    <t>Tabella riepilogativa:</t>
  </si>
  <si>
    <t>IPOTESI /</t>
  </si>
  <si>
    <t>REDDITO ISEE/U</t>
  </si>
  <si>
    <t>Requisito B</t>
  </si>
  <si>
    <t>Requisito C</t>
  </si>
  <si>
    <t>CASO</t>
  </si>
  <si>
    <t>Requisito A</t>
  </si>
  <si>
    <t>SI</t>
  </si>
  <si>
    <t>NO</t>
  </si>
  <si>
    <t xml:space="preserve">Determinazione dei contributi ed esoneri degli </t>
  </si>
  <si>
    <t>Reddito esente</t>
  </si>
  <si>
    <t>reddito Mod. ISEE</t>
  </si>
  <si>
    <t>N.B. La presente tabella è valida per gli studenti che si iscrivono al  1° anno Accademico e gli studenti iscritti agli anni successivi al primo, che soddisfano i seguenti requisiti:</t>
  </si>
  <si>
    <t>GLI STUDENTI COMUNITARI SONO EQUIPARATI AGLI ITALIANI</t>
  </si>
  <si>
    <t>N.B. La presente tabella è valida per gli studenti che si iscrivono agli anni successivo al 2°, che soddisfano i seguenti requisiti:</t>
  </si>
  <si>
    <t>REQUISITO B) NO</t>
  </si>
  <si>
    <t>REQUISITO C) SI</t>
  </si>
  <si>
    <t>STUDENTI EXTRACOMUNITARI PAGANO  €. 1.600,00</t>
  </si>
  <si>
    <t>la data del 10 agosto precedente la relativa iscrizione, almeno 25 CFA.</t>
  </si>
  <si>
    <t>6% della differenza</t>
  </si>
  <si>
    <t>IMPORTO MASSIMO DA PAGARE €. 1.600,00</t>
  </si>
  <si>
    <t>IMPORTO MASSIMO DA PAGARE €. 1600,00</t>
  </si>
  <si>
    <t>STUDENTI EXTRACOMUNITARI PAGANO  €. 1600,00</t>
  </si>
  <si>
    <t>B) sono iscritti da un numero di anni accademici inferiore o uguale alla durata normale del corso, aumentata di uno;</t>
  </si>
  <si>
    <t>C) nel caso di iscrizione al secondo anno accademico abbiano conseguito, entro la data del 10 agosto del primo anno 10 CFA;</t>
  </si>
  <si>
    <t xml:space="preserve">C) nel caso di iscrizione ad anni accademici successivi al secondo abbiano conseguito, nei dodici mesi antecedenti </t>
  </si>
  <si>
    <t>7% della differenza</t>
  </si>
  <si>
    <t>IMPORTO MASSIMO DA PAGARE €. 1800,00</t>
  </si>
  <si>
    <t>STUDENTI EXTRACOMUNITARI PAGANO  €. 1800,00</t>
  </si>
  <si>
    <t>CORSO</t>
  </si>
  <si>
    <t>TUTTI</t>
  </si>
  <si>
    <t>TRIENNIO</t>
  </si>
  <si>
    <t>BIENNIO</t>
  </si>
  <si>
    <t>vedi tabella - 1/T - massimo €. 1.600.00</t>
  </si>
  <si>
    <t>vedi tabella - 1/B - massimo €. 1.800,00</t>
  </si>
  <si>
    <t>vedi tabella - 2/T - massimo €. 1.600.00</t>
  </si>
  <si>
    <t>vedi tabella - 2/B - massimo €. 1.800.00</t>
  </si>
  <si>
    <t>vedi tabella - 3/T - massimo €. 1.600.00</t>
  </si>
  <si>
    <t>vedi tabella - 3/B - massimo €. 1.800.00</t>
  </si>
  <si>
    <t>IN CORSO + 1</t>
  </si>
  <si>
    <t>CREDITI OK</t>
  </si>
  <si>
    <t>TABELLA 1 / TRIENNIO</t>
  </si>
  <si>
    <t>TABELLA 1 - BIENNIO</t>
  </si>
  <si>
    <t>TABELLA 2 / TRIENNIO</t>
  </si>
  <si>
    <t>IMPORTO MASSIMO DA PAGARE €. 1.800,00</t>
  </si>
  <si>
    <t>STUDENTI EXTRACOMUNITARI PAGANO  €. 1.800,00</t>
  </si>
  <si>
    <t>TABELLA 3 / TRIENNIO</t>
  </si>
  <si>
    <t>contributo fisso</t>
  </si>
  <si>
    <t>contributo del 6% da pagare</t>
  </si>
  <si>
    <t>reddito Mod. ISEE/U - 2020</t>
  </si>
  <si>
    <t>contributo del 7% da pagare</t>
  </si>
  <si>
    <t>importo del contributo  da pagare senza riduzione</t>
  </si>
  <si>
    <t xml:space="preserve">da € 46.701,00 in poi         €. 1.600,00        </t>
  </si>
  <si>
    <t>studenti iscritti al I LIVELLO per l'anno Accademico 2020/2021</t>
  </si>
  <si>
    <t>importo del contributo  da pagare - il 50% di riduzione</t>
  </si>
  <si>
    <t>importo del contributo  da pagare - l'80% di riduzione</t>
  </si>
  <si>
    <t>importo del contributo  da pagare - il 10% di riduzione</t>
  </si>
  <si>
    <t>importo del contributo  da pagare - senza riduzione</t>
  </si>
  <si>
    <t>importo del contributo  da pagare -il 10% di riduzione</t>
  </si>
  <si>
    <t>TRIENNIO / BIENNIO</t>
  </si>
  <si>
    <t xml:space="preserve">Contributo </t>
  </si>
  <si>
    <t>Accademico</t>
  </si>
  <si>
    <t>totale contributo da versare</t>
  </si>
  <si>
    <t>TABELLA 3 / BIENNIO</t>
  </si>
  <si>
    <t>TABELLA 2 / BIENNIO</t>
  </si>
  <si>
    <t>C) nel caso di iscrizione ad anni accademici successivi al secondo abbiano conseguito, nei dodici mesi antecedenti  la data del 10 agosto precedente almeno 25 CFA</t>
  </si>
  <si>
    <t>REQUISITO B) SI</t>
  </si>
  <si>
    <t>REQUISITO C) NO</t>
  </si>
  <si>
    <t>differenza da €. 22.000,00</t>
  </si>
  <si>
    <t>importo del contributo  da pagare - il 80% di riduzione</t>
  </si>
  <si>
    <t>A) appartengono a un nucleo famigliare che supera €. 22.000,00 euro, modello ISEE 2021;</t>
  </si>
  <si>
    <t>reddito Mod. ISEE/U - 2021</t>
  </si>
  <si>
    <t>studenti iscritti al I LIVELLO per l'anno Accademico 2021/2022</t>
  </si>
  <si>
    <t>importo del contributo  da pagare - il 25% di riduzione</t>
  </si>
  <si>
    <t>studenti iscritti al II LIVELLO per l'anno Accademico 2021/2022</t>
  </si>
  <si>
    <t>Redatto ai sensi dell'art.1, commi da 252 a 267 L. 11 dicembre 2016, n. 232, del decreto legge 19 maggio 2020 n. 34 art. 236 comme 3 e D.M. 1016 DEL 04.08.2021</t>
  </si>
  <si>
    <t>reddito Mod. ISEE - 2021</t>
  </si>
  <si>
    <t>importo del contributo  da pagare -il 25% di riduzione</t>
  </si>
  <si>
    <t>REQUISITO A) appartengono a un nucleo famigliare che supera € 22.000,00 euro, modello ISEE 2021.</t>
  </si>
  <si>
    <t xml:space="preserve">da € 37100,00 in poi         €. 1.600,00        </t>
  </si>
  <si>
    <t>Redatto ai sensi dell'art.1, commi da 252 a 267 L. 11 dicembre 2016, n. 232,e del decreto legge 19 maggio 2020 n. 34 art. 236 comme 3 e D.M. 1016 del 04.08.2021</t>
  </si>
  <si>
    <t xml:space="preserve">da € 36900,00 in poi         €. 1.800,00        </t>
  </si>
  <si>
    <t>Redatto ai sensi dell'art.1, commi da 252 a 267 L. 11 dicembre 2016, n. 232, del decreto legge 19 maggio 2020 n. 34 art. 236 comme 3 e D.M. 1016 del 04.08.2021</t>
  </si>
  <si>
    <t xml:space="preserve">da € 37700,00 in poi         €. 1.600,00        </t>
  </si>
  <si>
    <t xml:space="preserve">da € 37.301,00 in poi         €. 1.800,00        </t>
  </si>
  <si>
    <t>0 - 22.000,00</t>
  </si>
  <si>
    <t xml:space="preserve">22.001,00  in POI </t>
  </si>
  <si>
    <t xml:space="preserve">da € 47.701,00 in poi         €. 1.800,00        </t>
  </si>
  <si>
    <t>penalità del 50% della differenza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</si>
</sst>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-&quot;€&quot;\ * #,##0.0_-;\-&quot;€&quot;\ * #,##0.0_-;_-&quot;€&quot;\ * &quot;-&quot;??_-;_-@_-"/>
    <numFmt numFmtId="173" formatCode="_-&quot;€&quot;\ * #,##0_-;\-&quot;€&quot;\ * #,##0_-;_-&quot;€&quot;\ * &quot;-&quot;??_-;_-@_-"/>
    <numFmt numFmtId="174" formatCode="#,##0.00_ ;\-#,##0.00\ "/>
    <numFmt numFmtId="175" formatCode="#,##0.0_ ;\-#,##0.0\ "/>
    <numFmt numFmtId="176" formatCode="#,##0_ ;\-#,##0\ "/>
    <numFmt numFmtId="177" formatCode="0.000"/>
  </numFmts>
  <fonts count="48">
    <font>
      <sz val="10"/>
      <name val="Arial"/>
      <family val="0"/>
    </font>
    <font>
      <sz val="8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14"/>
      <name val="Arial"/>
      <family val="0"/>
    </font>
    <font>
      <b/>
      <sz val="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170" fontId="0" fillId="0" borderId="0" applyFont="0" applyFill="0" applyBorder="0" applyAlignment="0" applyProtection="0"/>
    <xf numFmtId="0" fontId="36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170" fontId="0" fillId="0" borderId="0" xfId="0" applyNumberFormat="1" applyAlignment="1">
      <alignment/>
    </xf>
    <xf numFmtId="170" fontId="0" fillId="0" borderId="0" xfId="44" applyFont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8" fillId="0" borderId="0" xfId="0" applyFont="1" applyAlignment="1">
      <alignment/>
    </xf>
    <xf numFmtId="0" fontId="7" fillId="0" borderId="12" xfId="0" applyFont="1" applyBorder="1" applyAlignment="1">
      <alignment horizontal="center"/>
    </xf>
    <xf numFmtId="10" fontId="0" fillId="0" borderId="0" xfId="0" applyNumberFormat="1" applyAlignment="1">
      <alignment/>
    </xf>
    <xf numFmtId="0" fontId="7" fillId="0" borderId="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2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4" xfId="0" applyFont="1" applyBorder="1" applyAlignment="1">
      <alignment/>
    </xf>
    <xf numFmtId="0" fontId="11" fillId="0" borderId="15" xfId="0" applyFont="1" applyBorder="1" applyAlignment="1">
      <alignment/>
    </xf>
    <xf numFmtId="0" fontId="11" fillId="0" borderId="16" xfId="0" applyFont="1" applyBorder="1" applyAlignment="1">
      <alignment/>
    </xf>
    <xf numFmtId="0" fontId="7" fillId="0" borderId="21" xfId="0" applyFont="1" applyBorder="1" applyAlignment="1">
      <alignment horizontal="center" vertical="justify"/>
    </xf>
    <xf numFmtId="0" fontId="7" fillId="0" borderId="22" xfId="0" applyFont="1" applyBorder="1" applyAlignment="1">
      <alignment horizontal="center" vertical="justify"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4" fillId="0" borderId="12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2" fillId="0" borderId="0" xfId="0" applyFont="1" applyBorder="1" applyAlignment="1">
      <alignment/>
    </xf>
    <xf numFmtId="0" fontId="7" fillId="0" borderId="20" xfId="0" applyFont="1" applyBorder="1" applyAlignment="1">
      <alignment horizontal="center" vertical="justify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170" fontId="4" fillId="0" borderId="25" xfId="44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170" fontId="4" fillId="0" borderId="27" xfId="44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170" fontId="4" fillId="0" borderId="30" xfId="44" applyFont="1" applyBorder="1" applyAlignment="1">
      <alignment horizontal="center"/>
    </xf>
    <xf numFmtId="170" fontId="4" fillId="0" borderId="31" xfId="44" applyFont="1" applyBorder="1" applyAlignment="1">
      <alignment/>
    </xf>
    <xf numFmtId="170" fontId="4" fillId="0" borderId="24" xfId="44" applyFont="1" applyBorder="1" applyAlignment="1">
      <alignment/>
    </xf>
    <xf numFmtId="170" fontId="4" fillId="0" borderId="32" xfId="44" applyFont="1" applyBorder="1" applyAlignment="1">
      <alignment/>
    </xf>
    <xf numFmtId="170" fontId="4" fillId="0" borderId="33" xfId="44" applyFont="1" applyBorder="1" applyAlignment="1">
      <alignment/>
    </xf>
    <xf numFmtId="170" fontId="4" fillId="0" borderId="17" xfId="44" applyFont="1" applyBorder="1" applyAlignment="1">
      <alignment/>
    </xf>
    <xf numFmtId="170" fontId="4" fillId="0" borderId="29" xfId="44" applyFont="1" applyBorder="1" applyAlignment="1">
      <alignment/>
    </xf>
    <xf numFmtId="0" fontId="4" fillId="0" borderId="20" xfId="0" applyFont="1" applyBorder="1" applyAlignment="1">
      <alignment horizontal="center" vertical="justify"/>
    </xf>
    <xf numFmtId="0" fontId="4" fillId="0" borderId="21" xfId="0" applyFont="1" applyBorder="1" applyAlignment="1">
      <alignment horizontal="center" vertical="justify"/>
    </xf>
    <xf numFmtId="170" fontId="4" fillId="0" borderId="34" xfId="44" applyFont="1" applyBorder="1" applyAlignment="1">
      <alignment/>
    </xf>
    <xf numFmtId="170" fontId="4" fillId="0" borderId="35" xfId="44" applyFont="1" applyBorder="1" applyAlignment="1">
      <alignment/>
    </xf>
    <xf numFmtId="170" fontId="4" fillId="0" borderId="0" xfId="44" applyFont="1" applyBorder="1" applyAlignment="1">
      <alignment/>
    </xf>
    <xf numFmtId="170" fontId="4" fillId="0" borderId="36" xfId="44" applyFont="1" applyBorder="1" applyAlignment="1">
      <alignment/>
    </xf>
    <xf numFmtId="170" fontId="4" fillId="0" borderId="37" xfId="44" applyFont="1" applyBorder="1" applyAlignment="1">
      <alignment/>
    </xf>
    <xf numFmtId="170" fontId="4" fillId="0" borderId="38" xfId="44" applyFont="1" applyBorder="1" applyAlignment="1">
      <alignment/>
    </xf>
    <xf numFmtId="170" fontId="4" fillId="0" borderId="39" xfId="44" applyFont="1" applyBorder="1" applyAlignment="1">
      <alignment/>
    </xf>
    <xf numFmtId="170" fontId="4" fillId="0" borderId="40" xfId="44" applyFont="1" applyBorder="1" applyAlignment="1">
      <alignment/>
    </xf>
    <xf numFmtId="170" fontId="4" fillId="0" borderId="26" xfId="44" applyFont="1" applyBorder="1" applyAlignment="1">
      <alignment/>
    </xf>
    <xf numFmtId="170" fontId="4" fillId="0" borderId="23" xfId="44" applyFont="1" applyBorder="1" applyAlignment="1">
      <alignment/>
    </xf>
    <xf numFmtId="170" fontId="4" fillId="0" borderId="25" xfId="0" applyNumberFormat="1" applyFont="1" applyBorder="1" applyAlignment="1">
      <alignment/>
    </xf>
    <xf numFmtId="170" fontId="4" fillId="0" borderId="27" xfId="0" applyNumberFormat="1" applyFont="1" applyBorder="1" applyAlignment="1">
      <alignment/>
    </xf>
    <xf numFmtId="170" fontId="4" fillId="0" borderId="30" xfId="0" applyNumberFormat="1" applyFont="1" applyBorder="1" applyAlignment="1">
      <alignment/>
    </xf>
    <xf numFmtId="170" fontId="4" fillId="0" borderId="41" xfId="0" applyNumberFormat="1" applyFont="1" applyBorder="1" applyAlignment="1">
      <alignment/>
    </xf>
    <xf numFmtId="170" fontId="4" fillId="0" borderId="42" xfId="0" applyNumberFormat="1" applyFont="1" applyBorder="1" applyAlignment="1">
      <alignment/>
    </xf>
    <xf numFmtId="43" fontId="0" fillId="0" borderId="0" xfId="0" applyNumberFormat="1" applyAlignment="1">
      <alignment/>
    </xf>
    <xf numFmtId="0" fontId="4" fillId="0" borderId="22" xfId="0" applyFont="1" applyBorder="1" applyAlignment="1">
      <alignment horizontal="center" vertical="justify"/>
    </xf>
    <xf numFmtId="0" fontId="4" fillId="0" borderId="19" xfId="0" applyFont="1" applyBorder="1" applyAlignment="1">
      <alignment horizontal="center" vertical="justify"/>
    </xf>
    <xf numFmtId="0" fontId="4" fillId="0" borderId="11" xfId="0" applyFont="1" applyBorder="1" applyAlignment="1">
      <alignment horizontal="center" vertical="justify"/>
    </xf>
    <xf numFmtId="0" fontId="4" fillId="0" borderId="43" xfId="0" applyFont="1" applyBorder="1" applyAlignment="1">
      <alignment horizontal="center" vertical="justify"/>
    </xf>
    <xf numFmtId="170" fontId="4" fillId="0" borderId="44" xfId="44" applyFont="1" applyBorder="1" applyAlignment="1">
      <alignment/>
    </xf>
    <xf numFmtId="170" fontId="4" fillId="0" borderId="45" xfId="44" applyFont="1" applyBorder="1" applyAlignment="1">
      <alignment/>
    </xf>
    <xf numFmtId="170" fontId="4" fillId="0" borderId="46" xfId="44" applyFont="1" applyBorder="1" applyAlignment="1">
      <alignment/>
    </xf>
    <xf numFmtId="170" fontId="4" fillId="0" borderId="47" xfId="44" applyFont="1" applyBorder="1" applyAlignment="1">
      <alignment/>
    </xf>
    <xf numFmtId="170" fontId="4" fillId="0" borderId="48" xfId="44" applyFont="1" applyBorder="1" applyAlignment="1">
      <alignment/>
    </xf>
    <xf numFmtId="170" fontId="4" fillId="0" borderId="49" xfId="44" applyFont="1" applyBorder="1" applyAlignment="1">
      <alignment/>
    </xf>
    <xf numFmtId="170" fontId="4" fillId="0" borderId="50" xfId="44" applyFont="1" applyBorder="1" applyAlignment="1">
      <alignment/>
    </xf>
    <xf numFmtId="170" fontId="4" fillId="0" borderId="15" xfId="44" applyFont="1" applyBorder="1" applyAlignment="1">
      <alignment/>
    </xf>
    <xf numFmtId="170" fontId="4" fillId="0" borderId="51" xfId="44" applyFont="1" applyBorder="1" applyAlignment="1">
      <alignment/>
    </xf>
    <xf numFmtId="170" fontId="4" fillId="0" borderId="22" xfId="44" applyFont="1" applyBorder="1" applyAlignment="1">
      <alignment/>
    </xf>
    <xf numFmtId="170" fontId="4" fillId="0" borderId="52" xfId="44" applyFont="1" applyBorder="1" applyAlignment="1">
      <alignment/>
    </xf>
    <xf numFmtId="170" fontId="4" fillId="0" borderId="53" xfId="44" applyFont="1" applyBorder="1" applyAlignment="1">
      <alignment/>
    </xf>
    <xf numFmtId="170" fontId="4" fillId="0" borderId="18" xfId="44" applyFont="1" applyBorder="1" applyAlignment="1">
      <alignment/>
    </xf>
    <xf numFmtId="170" fontId="4" fillId="0" borderId="19" xfId="44" applyFont="1" applyBorder="1" applyAlignment="1">
      <alignment/>
    </xf>
    <xf numFmtId="170" fontId="4" fillId="0" borderId="54" xfId="44" applyFont="1" applyBorder="1" applyAlignment="1">
      <alignment/>
    </xf>
    <xf numFmtId="170" fontId="4" fillId="0" borderId="55" xfId="44" applyFont="1" applyBorder="1" applyAlignment="1">
      <alignment/>
    </xf>
    <xf numFmtId="170" fontId="4" fillId="0" borderId="56" xfId="44" applyFont="1" applyBorder="1" applyAlignment="1">
      <alignment/>
    </xf>
    <xf numFmtId="170" fontId="4" fillId="0" borderId="16" xfId="44" applyFont="1" applyBorder="1" applyAlignment="1">
      <alignment/>
    </xf>
    <xf numFmtId="170" fontId="4" fillId="0" borderId="57" xfId="44" applyFont="1" applyBorder="1" applyAlignment="1">
      <alignment/>
    </xf>
    <xf numFmtId="170" fontId="4" fillId="0" borderId="58" xfId="44" applyFont="1" applyBorder="1" applyAlignment="1">
      <alignment/>
    </xf>
    <xf numFmtId="170" fontId="4" fillId="0" borderId="47" xfId="0" applyNumberFormat="1" applyFont="1" applyBorder="1" applyAlignment="1">
      <alignment/>
    </xf>
    <xf numFmtId="170" fontId="4" fillId="0" borderId="48" xfId="0" applyNumberFormat="1" applyFont="1" applyBorder="1" applyAlignment="1">
      <alignment/>
    </xf>
    <xf numFmtId="170" fontId="4" fillId="0" borderId="50" xfId="0" applyNumberFormat="1" applyFont="1" applyBorder="1" applyAlignment="1">
      <alignment/>
    </xf>
    <xf numFmtId="170" fontId="4" fillId="0" borderId="59" xfId="44" applyFont="1" applyBorder="1" applyAlignment="1">
      <alignment/>
    </xf>
    <xf numFmtId="170" fontId="4" fillId="0" borderId="49" xfId="0" applyNumberFormat="1" applyFont="1" applyBorder="1" applyAlignment="1">
      <alignment/>
    </xf>
    <xf numFmtId="170" fontId="4" fillId="0" borderId="19" xfId="0" applyNumberFormat="1" applyFont="1" applyBorder="1" applyAlignment="1">
      <alignment/>
    </xf>
    <xf numFmtId="0" fontId="7" fillId="0" borderId="43" xfId="0" applyFont="1" applyBorder="1" applyAlignment="1">
      <alignment horizontal="center" vertical="justify"/>
    </xf>
    <xf numFmtId="0" fontId="7" fillId="0" borderId="31" xfId="0" applyFont="1" applyBorder="1" applyAlignment="1">
      <alignment horizontal="center" vertical="justify"/>
    </xf>
    <xf numFmtId="0" fontId="4" fillId="0" borderId="31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6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170" fontId="10" fillId="0" borderId="31" xfId="44" applyFont="1" applyBorder="1" applyAlignment="1">
      <alignment horizontal="center"/>
    </xf>
    <xf numFmtId="170" fontId="10" fillId="0" borderId="52" xfId="44" applyFont="1" applyBorder="1" applyAlignment="1">
      <alignment horizontal="center"/>
    </xf>
    <xf numFmtId="170" fontId="10" fillId="0" borderId="0" xfId="44" applyFont="1" applyBorder="1" applyAlignment="1">
      <alignment horizontal="center"/>
    </xf>
    <xf numFmtId="170" fontId="10" fillId="0" borderId="60" xfId="44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3" fillId="0" borderId="34" xfId="0" applyFont="1" applyBorder="1" applyAlignment="1">
      <alignment horizontal="center" vertical="justify"/>
    </xf>
    <xf numFmtId="0" fontId="13" fillId="0" borderId="53" xfId="0" applyFont="1" applyBorder="1" applyAlignment="1">
      <alignment horizontal="center" vertical="justify"/>
    </xf>
    <xf numFmtId="0" fontId="13" fillId="0" borderId="55" xfId="0" applyFont="1" applyBorder="1" applyAlignment="1">
      <alignment horizontal="center" vertical="justify"/>
    </xf>
    <xf numFmtId="0" fontId="13" fillId="0" borderId="32" xfId="0" applyFont="1" applyBorder="1" applyAlignment="1">
      <alignment horizontal="justify" vertical="justify"/>
    </xf>
    <xf numFmtId="0" fontId="13" fillId="0" borderId="35" xfId="0" applyFont="1" applyBorder="1" applyAlignment="1">
      <alignment horizontal="justify" vertical="justify"/>
    </xf>
    <xf numFmtId="0" fontId="13" fillId="0" borderId="57" xfId="0" applyFont="1" applyBorder="1" applyAlignment="1">
      <alignment horizontal="justify" vertical="justify"/>
    </xf>
    <xf numFmtId="0" fontId="4" fillId="0" borderId="32" xfId="0" applyFont="1" applyBorder="1" applyAlignment="1">
      <alignment horizontal="center" vertical="justify"/>
    </xf>
    <xf numFmtId="0" fontId="4" fillId="0" borderId="35" xfId="0" applyFont="1" applyBorder="1" applyAlignment="1">
      <alignment horizontal="center" vertical="justify"/>
    </xf>
    <xf numFmtId="0" fontId="4" fillId="0" borderId="57" xfId="0" applyFont="1" applyBorder="1" applyAlignment="1">
      <alignment horizontal="center" vertical="justify"/>
    </xf>
    <xf numFmtId="0" fontId="13" fillId="0" borderId="32" xfId="0" applyFont="1" applyBorder="1" applyAlignment="1">
      <alignment horizontal="center" vertical="justify"/>
    </xf>
    <xf numFmtId="0" fontId="13" fillId="0" borderId="35" xfId="0" applyFont="1" applyBorder="1" applyAlignment="1">
      <alignment horizontal="center" vertical="justify"/>
    </xf>
    <xf numFmtId="0" fontId="13" fillId="0" borderId="57" xfId="0" applyFont="1" applyBorder="1" applyAlignment="1">
      <alignment horizontal="center" vertical="justify"/>
    </xf>
    <xf numFmtId="0" fontId="13" fillId="0" borderId="38" xfId="0" applyFont="1" applyBorder="1" applyAlignment="1">
      <alignment horizontal="center" vertical="justify"/>
    </xf>
    <xf numFmtId="0" fontId="13" fillId="0" borderId="46" xfId="0" applyFont="1" applyBorder="1" applyAlignment="1">
      <alignment horizontal="center" vertical="justify"/>
    </xf>
    <xf numFmtId="0" fontId="13" fillId="0" borderId="58" xfId="0" applyFont="1" applyBorder="1" applyAlignment="1">
      <alignment horizontal="center" vertical="justify"/>
    </xf>
    <xf numFmtId="0" fontId="13" fillId="0" borderId="14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4" fillId="0" borderId="20" xfId="0" applyFont="1" applyBorder="1" applyAlignment="1">
      <alignment horizontal="center" vertical="justify"/>
    </xf>
    <xf numFmtId="0" fontId="4" fillId="0" borderId="11" xfId="0" applyFont="1" applyBorder="1" applyAlignment="1">
      <alignment horizontal="center" vertical="justify"/>
    </xf>
    <xf numFmtId="0" fontId="4" fillId="0" borderId="43" xfId="0" applyFont="1" applyBorder="1" applyAlignment="1">
      <alignment horizontal="center" vertical="justify"/>
    </xf>
    <xf numFmtId="0" fontId="4" fillId="0" borderId="2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12" xfId="0" applyFont="1" applyBorder="1" applyAlignment="1">
      <alignment horizontal="center" vertical="justify"/>
    </xf>
    <xf numFmtId="0" fontId="4" fillId="0" borderId="0" xfId="0" applyFont="1" applyBorder="1" applyAlignment="1">
      <alignment horizontal="center" vertical="justify"/>
    </xf>
    <xf numFmtId="0" fontId="4" fillId="0" borderId="13" xfId="0" applyFont="1" applyBorder="1" applyAlignment="1">
      <alignment horizontal="center" vertical="justify"/>
    </xf>
    <xf numFmtId="0" fontId="10" fillId="0" borderId="31" xfId="0" applyFont="1" applyBorder="1" applyAlignment="1">
      <alignment horizontal="center"/>
    </xf>
    <xf numFmtId="0" fontId="10" fillId="0" borderId="52" xfId="0" applyFont="1" applyBorder="1" applyAlignment="1">
      <alignment horizontal="center"/>
    </xf>
    <xf numFmtId="0" fontId="10" fillId="0" borderId="60" xfId="0" applyFont="1" applyBorder="1" applyAlignment="1">
      <alignment horizontal="center"/>
    </xf>
    <xf numFmtId="170" fontId="10" fillId="0" borderId="20" xfId="44" applyFont="1" applyBorder="1" applyAlignment="1">
      <alignment horizontal="center"/>
    </xf>
    <xf numFmtId="170" fontId="10" fillId="0" borderId="11" xfId="44" applyFont="1" applyBorder="1" applyAlignment="1">
      <alignment horizontal="center"/>
    </xf>
    <xf numFmtId="170" fontId="10" fillId="0" borderId="43" xfId="44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170" fontId="4" fillId="0" borderId="20" xfId="44" applyFont="1" applyBorder="1" applyAlignment="1">
      <alignment horizontal="center"/>
    </xf>
    <xf numFmtId="170" fontId="4" fillId="0" borderId="11" xfId="44" applyFont="1" applyBorder="1" applyAlignment="1">
      <alignment horizontal="center"/>
    </xf>
    <xf numFmtId="170" fontId="4" fillId="0" borderId="43" xfId="44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43" xfId="0" applyFont="1" applyBorder="1" applyAlignment="1">
      <alignment horizontal="center"/>
    </xf>
    <xf numFmtId="0" fontId="4" fillId="0" borderId="61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62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13" fillId="0" borderId="52" xfId="0" applyFont="1" applyBorder="1" applyAlignment="1">
      <alignment horizontal="center"/>
    </xf>
    <xf numFmtId="0" fontId="13" fillId="0" borderId="60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170" fontId="7" fillId="0" borderId="20" xfId="44" applyFont="1" applyBorder="1" applyAlignment="1">
      <alignment horizontal="center"/>
    </xf>
    <xf numFmtId="170" fontId="7" fillId="0" borderId="11" xfId="44" applyFont="1" applyBorder="1" applyAlignment="1">
      <alignment horizontal="center"/>
    </xf>
    <xf numFmtId="170" fontId="7" fillId="0" borderId="43" xfId="44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7" fillId="0" borderId="60" xfId="0" applyFont="1" applyBorder="1" applyAlignment="1">
      <alignment horizontal="center"/>
    </xf>
    <xf numFmtId="170" fontId="7" fillId="0" borderId="14" xfId="44" applyFont="1" applyBorder="1" applyAlignment="1">
      <alignment horizontal="center"/>
    </xf>
    <xf numFmtId="170" fontId="7" fillId="0" borderId="15" xfId="44" applyFont="1" applyBorder="1" applyAlignment="1">
      <alignment horizontal="center"/>
    </xf>
    <xf numFmtId="170" fontId="7" fillId="0" borderId="16" xfId="44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177" fontId="0" fillId="0" borderId="0" xfId="0" applyNumberFormat="1" applyAlignment="1">
      <alignment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275"/>
  <sheetViews>
    <sheetView tabSelected="1" zoomScale="150" zoomScaleNormal="150" zoomScalePageLayoutView="0" workbookViewId="0" topLeftCell="A2">
      <selection activeCell="J10" sqref="J10:M16"/>
    </sheetView>
  </sheetViews>
  <sheetFormatPr defaultColWidth="9.140625" defaultRowHeight="12.75"/>
  <cols>
    <col min="1" max="1" width="2.00390625" style="0" customWidth="1"/>
    <col min="2" max="2" width="17.7109375" style="0" customWidth="1"/>
    <col min="3" max="3" width="14.00390625" style="0" customWidth="1"/>
    <col min="4" max="4" width="21.00390625" style="0" customWidth="1"/>
    <col min="5" max="5" width="16.8515625" style="0" customWidth="1"/>
    <col min="6" max="6" width="18.421875" style="0" customWidth="1"/>
    <col min="12" max="12" width="11.28125" style="0" bestFit="1" customWidth="1"/>
  </cols>
  <sheetData>
    <row r="2" ht="13.5" thickBot="1"/>
    <row r="3" spans="2:6" ht="22.5" customHeight="1" thickBot="1">
      <c r="B3" s="107" t="s">
        <v>41</v>
      </c>
      <c r="C3" s="108"/>
      <c r="D3" s="108"/>
      <c r="E3" s="108"/>
      <c r="F3" s="109"/>
    </row>
    <row r="4" spans="2:6" ht="22.5" customHeight="1">
      <c r="B4" s="107" t="s">
        <v>9</v>
      </c>
      <c r="C4" s="108"/>
      <c r="D4" s="108"/>
      <c r="E4" s="108"/>
      <c r="F4" s="109"/>
    </row>
    <row r="5" spans="2:6" ht="12.75">
      <c r="B5" s="110" t="s">
        <v>72</v>
      </c>
      <c r="C5" s="111"/>
      <c r="D5" s="111"/>
      <c r="E5" s="111"/>
      <c r="F5" s="112"/>
    </row>
    <row r="6" spans="2:6" ht="13.5" thickBot="1">
      <c r="B6" s="113" t="s">
        <v>75</v>
      </c>
      <c r="C6" s="114"/>
      <c r="D6" s="114"/>
      <c r="E6" s="114"/>
      <c r="F6" s="115"/>
    </row>
    <row r="7" spans="2:6" ht="13.5" thickBot="1">
      <c r="B7" s="116"/>
      <c r="C7" s="117"/>
      <c r="D7" s="117"/>
      <c r="E7" s="117"/>
      <c r="F7" s="118"/>
    </row>
    <row r="8" spans="2:6" ht="53.25" customHeight="1" thickBot="1">
      <c r="B8" s="57" t="s">
        <v>10</v>
      </c>
      <c r="C8" s="58" t="s">
        <v>71</v>
      </c>
      <c r="D8" s="58" t="s">
        <v>68</v>
      </c>
      <c r="E8" s="58" t="s">
        <v>48</v>
      </c>
      <c r="F8" s="58" t="s">
        <v>69</v>
      </c>
    </row>
    <row r="9" spans="2:6" ht="15" customHeight="1">
      <c r="B9" s="82">
        <v>22000</v>
      </c>
      <c r="C9" s="79">
        <f>100+B9</f>
        <v>22100</v>
      </c>
      <c r="D9" s="82">
        <f>C9-B9</f>
        <v>100</v>
      </c>
      <c r="E9" s="79">
        <f aca="true" t="shared" si="0" ref="E9:E58">D9*6%</f>
        <v>6</v>
      </c>
      <c r="F9" s="82">
        <f>E9*20%</f>
        <v>1.2000000000000002</v>
      </c>
    </row>
    <row r="10" spans="2:6" ht="15" customHeight="1">
      <c r="B10" s="83">
        <v>22000</v>
      </c>
      <c r="C10" s="61">
        <f aca="true" t="shared" si="1" ref="C10:C56">100+C9</f>
        <v>22200</v>
      </c>
      <c r="D10" s="83">
        <f>C10-B10</f>
        <v>200</v>
      </c>
      <c r="E10" s="79">
        <f t="shared" si="0"/>
        <v>12</v>
      </c>
      <c r="F10" s="84">
        <f>E10*20%</f>
        <v>2.4000000000000004</v>
      </c>
    </row>
    <row r="11" spans="2:6" ht="15" customHeight="1">
      <c r="B11" s="83">
        <v>22000</v>
      </c>
      <c r="C11" s="60">
        <f t="shared" si="1"/>
        <v>22300</v>
      </c>
      <c r="D11" s="83">
        <f aca="true" t="shared" si="2" ref="D11:D28">C11-B11</f>
        <v>300</v>
      </c>
      <c r="E11" s="79">
        <f t="shared" si="0"/>
        <v>18</v>
      </c>
      <c r="F11" s="84">
        <f aca="true" t="shared" si="3" ref="F11:F28">E11*20%</f>
        <v>3.6</v>
      </c>
    </row>
    <row r="12" spans="2:6" ht="15" customHeight="1">
      <c r="B12" s="83">
        <v>22000</v>
      </c>
      <c r="C12" s="61">
        <f t="shared" si="1"/>
        <v>22400</v>
      </c>
      <c r="D12" s="83">
        <f t="shared" si="2"/>
        <v>400</v>
      </c>
      <c r="E12" s="79">
        <f t="shared" si="0"/>
        <v>24</v>
      </c>
      <c r="F12" s="84">
        <f t="shared" si="3"/>
        <v>4.800000000000001</v>
      </c>
    </row>
    <row r="13" spans="2:6" ht="15" customHeight="1">
      <c r="B13" s="83">
        <v>22000</v>
      </c>
      <c r="C13" s="60">
        <f t="shared" si="1"/>
        <v>22500</v>
      </c>
      <c r="D13" s="83">
        <f t="shared" si="2"/>
        <v>500</v>
      </c>
      <c r="E13" s="79">
        <f t="shared" si="0"/>
        <v>30</v>
      </c>
      <c r="F13" s="84">
        <f t="shared" si="3"/>
        <v>6</v>
      </c>
    </row>
    <row r="14" spans="2:6" ht="15" customHeight="1">
      <c r="B14" s="83">
        <v>22000</v>
      </c>
      <c r="C14" s="61">
        <f t="shared" si="1"/>
        <v>22600</v>
      </c>
      <c r="D14" s="83">
        <f t="shared" si="2"/>
        <v>600</v>
      </c>
      <c r="E14" s="79">
        <f t="shared" si="0"/>
        <v>36</v>
      </c>
      <c r="F14" s="84">
        <f t="shared" si="3"/>
        <v>7.2</v>
      </c>
    </row>
    <row r="15" spans="2:6" ht="15" customHeight="1">
      <c r="B15" s="83">
        <v>22000</v>
      </c>
      <c r="C15" s="60">
        <f t="shared" si="1"/>
        <v>22700</v>
      </c>
      <c r="D15" s="83">
        <f t="shared" si="2"/>
        <v>700</v>
      </c>
      <c r="E15" s="79">
        <f t="shared" si="0"/>
        <v>42</v>
      </c>
      <c r="F15" s="84">
        <f t="shared" si="3"/>
        <v>8.4</v>
      </c>
    </row>
    <row r="16" spans="2:13" ht="15" customHeight="1">
      <c r="B16" s="83">
        <v>22000</v>
      </c>
      <c r="C16" s="61">
        <f t="shared" si="1"/>
        <v>22800</v>
      </c>
      <c r="D16" s="83">
        <f t="shared" si="2"/>
        <v>800</v>
      </c>
      <c r="E16" s="79">
        <f t="shared" si="0"/>
        <v>48</v>
      </c>
      <c r="F16" s="84">
        <f t="shared" si="3"/>
        <v>9.600000000000001</v>
      </c>
      <c r="M16" s="192"/>
    </row>
    <row r="17" spans="2:6" ht="15" customHeight="1">
      <c r="B17" s="83">
        <v>22000</v>
      </c>
      <c r="C17" s="60">
        <f t="shared" si="1"/>
        <v>22900</v>
      </c>
      <c r="D17" s="83">
        <f t="shared" si="2"/>
        <v>900</v>
      </c>
      <c r="E17" s="79">
        <f t="shared" si="0"/>
        <v>54</v>
      </c>
      <c r="F17" s="84">
        <f t="shared" si="3"/>
        <v>10.8</v>
      </c>
    </row>
    <row r="18" spans="2:6" ht="15" customHeight="1">
      <c r="B18" s="83">
        <v>22000</v>
      </c>
      <c r="C18" s="61">
        <f t="shared" si="1"/>
        <v>23000</v>
      </c>
      <c r="D18" s="83">
        <f t="shared" si="2"/>
        <v>1000</v>
      </c>
      <c r="E18" s="79">
        <f t="shared" si="0"/>
        <v>60</v>
      </c>
      <c r="F18" s="84">
        <f t="shared" si="3"/>
        <v>12</v>
      </c>
    </row>
    <row r="19" spans="2:6" ht="15" customHeight="1">
      <c r="B19" s="83">
        <v>22000</v>
      </c>
      <c r="C19" s="60">
        <f t="shared" si="1"/>
        <v>23100</v>
      </c>
      <c r="D19" s="83">
        <f t="shared" si="2"/>
        <v>1100</v>
      </c>
      <c r="E19" s="79">
        <f t="shared" si="0"/>
        <v>66</v>
      </c>
      <c r="F19" s="84">
        <f t="shared" si="3"/>
        <v>13.200000000000001</v>
      </c>
    </row>
    <row r="20" spans="2:6" ht="15" customHeight="1">
      <c r="B20" s="83">
        <v>22000</v>
      </c>
      <c r="C20" s="61">
        <f t="shared" si="1"/>
        <v>23200</v>
      </c>
      <c r="D20" s="83">
        <f t="shared" si="2"/>
        <v>1200</v>
      </c>
      <c r="E20" s="79">
        <f t="shared" si="0"/>
        <v>72</v>
      </c>
      <c r="F20" s="84">
        <f t="shared" si="3"/>
        <v>14.4</v>
      </c>
    </row>
    <row r="21" spans="2:6" ht="15" customHeight="1">
      <c r="B21" s="83">
        <v>22000</v>
      </c>
      <c r="C21" s="60">
        <f t="shared" si="1"/>
        <v>23300</v>
      </c>
      <c r="D21" s="83">
        <f t="shared" si="2"/>
        <v>1300</v>
      </c>
      <c r="E21" s="79">
        <f t="shared" si="0"/>
        <v>78</v>
      </c>
      <c r="F21" s="84">
        <f t="shared" si="3"/>
        <v>15.600000000000001</v>
      </c>
    </row>
    <row r="22" spans="2:6" ht="15" customHeight="1">
      <c r="B22" s="83">
        <v>22000</v>
      </c>
      <c r="C22" s="61">
        <f t="shared" si="1"/>
        <v>23400</v>
      </c>
      <c r="D22" s="83">
        <f t="shared" si="2"/>
        <v>1400</v>
      </c>
      <c r="E22" s="79">
        <f t="shared" si="0"/>
        <v>84</v>
      </c>
      <c r="F22" s="84">
        <f t="shared" si="3"/>
        <v>16.8</v>
      </c>
    </row>
    <row r="23" spans="2:6" ht="15" customHeight="1">
      <c r="B23" s="83">
        <v>22000</v>
      </c>
      <c r="C23" s="60">
        <f t="shared" si="1"/>
        <v>23500</v>
      </c>
      <c r="D23" s="83">
        <f t="shared" si="2"/>
        <v>1500</v>
      </c>
      <c r="E23" s="79">
        <f t="shared" si="0"/>
        <v>90</v>
      </c>
      <c r="F23" s="84">
        <f t="shared" si="3"/>
        <v>18</v>
      </c>
    </row>
    <row r="24" spans="2:6" ht="15" customHeight="1">
      <c r="B24" s="83">
        <v>22000</v>
      </c>
      <c r="C24" s="61">
        <f t="shared" si="1"/>
        <v>23600</v>
      </c>
      <c r="D24" s="83">
        <f t="shared" si="2"/>
        <v>1600</v>
      </c>
      <c r="E24" s="79">
        <f t="shared" si="0"/>
        <v>96</v>
      </c>
      <c r="F24" s="84">
        <f t="shared" si="3"/>
        <v>19.200000000000003</v>
      </c>
    </row>
    <row r="25" spans="2:6" ht="15" customHeight="1">
      <c r="B25" s="83">
        <v>22000</v>
      </c>
      <c r="C25" s="60">
        <f t="shared" si="1"/>
        <v>23700</v>
      </c>
      <c r="D25" s="83">
        <f t="shared" si="2"/>
        <v>1700</v>
      </c>
      <c r="E25" s="79">
        <f t="shared" si="0"/>
        <v>102</v>
      </c>
      <c r="F25" s="84">
        <f t="shared" si="3"/>
        <v>20.400000000000002</v>
      </c>
    </row>
    <row r="26" spans="2:6" ht="15" customHeight="1">
      <c r="B26" s="83">
        <v>22000</v>
      </c>
      <c r="C26" s="61">
        <f t="shared" si="1"/>
        <v>23800</v>
      </c>
      <c r="D26" s="83">
        <f t="shared" si="2"/>
        <v>1800</v>
      </c>
      <c r="E26" s="79">
        <f t="shared" si="0"/>
        <v>108</v>
      </c>
      <c r="F26" s="84">
        <f t="shared" si="3"/>
        <v>21.6</v>
      </c>
    </row>
    <row r="27" spans="2:6" ht="15" customHeight="1">
      <c r="B27" s="83">
        <v>22000</v>
      </c>
      <c r="C27" s="60">
        <f t="shared" si="1"/>
        <v>23900</v>
      </c>
      <c r="D27" s="83">
        <f t="shared" si="2"/>
        <v>1900</v>
      </c>
      <c r="E27" s="79">
        <f t="shared" si="0"/>
        <v>114</v>
      </c>
      <c r="F27" s="84">
        <f t="shared" si="3"/>
        <v>22.8</v>
      </c>
    </row>
    <row r="28" spans="2:6" ht="15" customHeight="1" thickBot="1">
      <c r="B28" s="83">
        <v>22000</v>
      </c>
      <c r="C28" s="61">
        <f t="shared" si="1"/>
        <v>24000</v>
      </c>
      <c r="D28" s="83">
        <f t="shared" si="2"/>
        <v>2000</v>
      </c>
      <c r="E28" s="61">
        <f t="shared" si="0"/>
        <v>120</v>
      </c>
      <c r="F28" s="84">
        <f t="shared" si="3"/>
        <v>24</v>
      </c>
    </row>
    <row r="29" spans="2:6" ht="51.75" customHeight="1" thickBot="1">
      <c r="B29" s="58" t="s">
        <v>10</v>
      </c>
      <c r="C29" s="77" t="s">
        <v>71</v>
      </c>
      <c r="D29" s="76" t="s">
        <v>68</v>
      </c>
      <c r="E29" s="77" t="s">
        <v>48</v>
      </c>
      <c r="F29" s="58" t="s">
        <v>54</v>
      </c>
    </row>
    <row r="30" spans="2:6" ht="15" customHeight="1">
      <c r="B30" s="84">
        <v>22000</v>
      </c>
      <c r="C30" s="79">
        <f>100+C28</f>
        <v>24100</v>
      </c>
      <c r="D30" s="84">
        <f>C30-B30</f>
        <v>2100</v>
      </c>
      <c r="E30" s="79">
        <f t="shared" si="0"/>
        <v>126</v>
      </c>
      <c r="F30" s="84">
        <f>E30*50%</f>
        <v>63</v>
      </c>
    </row>
    <row r="31" spans="2:6" ht="15" customHeight="1">
      <c r="B31" s="83">
        <v>22000</v>
      </c>
      <c r="C31" s="60">
        <f t="shared" si="1"/>
        <v>24200</v>
      </c>
      <c r="D31" s="84">
        <f aca="true" t="shared" si="4" ref="D31:D49">C31-B31</f>
        <v>2200</v>
      </c>
      <c r="E31" s="60">
        <f t="shared" si="0"/>
        <v>132</v>
      </c>
      <c r="F31" s="83">
        <f>E31*50%</f>
        <v>66</v>
      </c>
    </row>
    <row r="32" spans="2:6" ht="15" customHeight="1">
      <c r="B32" s="83">
        <v>22000</v>
      </c>
      <c r="C32" s="60">
        <f t="shared" si="1"/>
        <v>24300</v>
      </c>
      <c r="D32" s="84">
        <f t="shared" si="4"/>
        <v>2300</v>
      </c>
      <c r="E32" s="60">
        <f t="shared" si="0"/>
        <v>138</v>
      </c>
      <c r="F32" s="83">
        <f aca="true" t="shared" si="5" ref="F32:F49">E32*50%</f>
        <v>69</v>
      </c>
    </row>
    <row r="33" spans="2:6" ht="15" customHeight="1">
      <c r="B33" s="83">
        <v>22000</v>
      </c>
      <c r="C33" s="60">
        <f t="shared" si="1"/>
        <v>24400</v>
      </c>
      <c r="D33" s="84">
        <f t="shared" si="4"/>
        <v>2400</v>
      </c>
      <c r="E33" s="60">
        <f t="shared" si="0"/>
        <v>144</v>
      </c>
      <c r="F33" s="83">
        <f t="shared" si="5"/>
        <v>72</v>
      </c>
    </row>
    <row r="34" spans="2:6" ht="15" customHeight="1">
      <c r="B34" s="83">
        <v>22000</v>
      </c>
      <c r="C34" s="60">
        <f t="shared" si="1"/>
        <v>24500</v>
      </c>
      <c r="D34" s="84">
        <f t="shared" si="4"/>
        <v>2500</v>
      </c>
      <c r="E34" s="60">
        <f t="shared" si="0"/>
        <v>150</v>
      </c>
      <c r="F34" s="83">
        <f t="shared" si="5"/>
        <v>75</v>
      </c>
    </row>
    <row r="35" spans="2:6" ht="15" customHeight="1">
      <c r="B35" s="83">
        <v>22000</v>
      </c>
      <c r="C35" s="60">
        <f t="shared" si="1"/>
        <v>24600</v>
      </c>
      <c r="D35" s="84">
        <f t="shared" si="4"/>
        <v>2600</v>
      </c>
      <c r="E35" s="60">
        <f t="shared" si="0"/>
        <v>156</v>
      </c>
      <c r="F35" s="83">
        <f t="shared" si="5"/>
        <v>78</v>
      </c>
    </row>
    <row r="36" spans="2:6" ht="15" customHeight="1">
      <c r="B36" s="83">
        <v>22000</v>
      </c>
      <c r="C36" s="60">
        <f t="shared" si="1"/>
        <v>24700</v>
      </c>
      <c r="D36" s="84">
        <f t="shared" si="4"/>
        <v>2700</v>
      </c>
      <c r="E36" s="60">
        <f t="shared" si="0"/>
        <v>162</v>
      </c>
      <c r="F36" s="83">
        <f t="shared" si="5"/>
        <v>81</v>
      </c>
    </row>
    <row r="37" spans="2:6" ht="15" customHeight="1">
      <c r="B37" s="83">
        <v>22000</v>
      </c>
      <c r="C37" s="60">
        <f t="shared" si="1"/>
        <v>24800</v>
      </c>
      <c r="D37" s="84">
        <f t="shared" si="4"/>
        <v>2800</v>
      </c>
      <c r="E37" s="60">
        <f t="shared" si="0"/>
        <v>168</v>
      </c>
      <c r="F37" s="83">
        <f t="shared" si="5"/>
        <v>84</v>
      </c>
    </row>
    <row r="38" spans="2:6" ht="15" customHeight="1">
      <c r="B38" s="83">
        <v>22000</v>
      </c>
      <c r="C38" s="60">
        <f t="shared" si="1"/>
        <v>24900</v>
      </c>
      <c r="D38" s="84">
        <f t="shared" si="4"/>
        <v>2900</v>
      </c>
      <c r="E38" s="60">
        <f t="shared" si="0"/>
        <v>174</v>
      </c>
      <c r="F38" s="83">
        <f t="shared" si="5"/>
        <v>87</v>
      </c>
    </row>
    <row r="39" spans="2:6" ht="15" customHeight="1">
      <c r="B39" s="83">
        <v>22000</v>
      </c>
      <c r="C39" s="60">
        <f t="shared" si="1"/>
        <v>25000</v>
      </c>
      <c r="D39" s="84">
        <f t="shared" si="4"/>
        <v>3000</v>
      </c>
      <c r="E39" s="60">
        <f t="shared" si="0"/>
        <v>180</v>
      </c>
      <c r="F39" s="83">
        <f t="shared" si="5"/>
        <v>90</v>
      </c>
    </row>
    <row r="40" spans="2:6" ht="15" customHeight="1">
      <c r="B40" s="83">
        <v>22000</v>
      </c>
      <c r="C40" s="60">
        <f t="shared" si="1"/>
        <v>25100</v>
      </c>
      <c r="D40" s="84">
        <f t="shared" si="4"/>
        <v>3100</v>
      </c>
      <c r="E40" s="60">
        <f t="shared" si="0"/>
        <v>186</v>
      </c>
      <c r="F40" s="83">
        <f t="shared" si="5"/>
        <v>93</v>
      </c>
    </row>
    <row r="41" spans="2:6" ht="15" customHeight="1">
      <c r="B41" s="83">
        <v>22000</v>
      </c>
      <c r="C41" s="60">
        <f t="shared" si="1"/>
        <v>25200</v>
      </c>
      <c r="D41" s="84">
        <f t="shared" si="4"/>
        <v>3200</v>
      </c>
      <c r="E41" s="60">
        <f t="shared" si="0"/>
        <v>192</v>
      </c>
      <c r="F41" s="83">
        <f t="shared" si="5"/>
        <v>96</v>
      </c>
    </row>
    <row r="42" spans="2:6" ht="15" customHeight="1">
      <c r="B42" s="83">
        <v>22000</v>
      </c>
      <c r="C42" s="60">
        <f t="shared" si="1"/>
        <v>25300</v>
      </c>
      <c r="D42" s="84">
        <f t="shared" si="4"/>
        <v>3300</v>
      </c>
      <c r="E42" s="60">
        <f t="shared" si="0"/>
        <v>198</v>
      </c>
      <c r="F42" s="83">
        <f t="shared" si="5"/>
        <v>99</v>
      </c>
    </row>
    <row r="43" spans="2:6" ht="15" customHeight="1">
      <c r="B43" s="83">
        <v>22000</v>
      </c>
      <c r="C43" s="60">
        <f t="shared" si="1"/>
        <v>25400</v>
      </c>
      <c r="D43" s="84">
        <f t="shared" si="4"/>
        <v>3400</v>
      </c>
      <c r="E43" s="60">
        <f t="shared" si="0"/>
        <v>204</v>
      </c>
      <c r="F43" s="83">
        <f t="shared" si="5"/>
        <v>102</v>
      </c>
    </row>
    <row r="44" spans="2:6" ht="15" customHeight="1">
      <c r="B44" s="83">
        <v>22000</v>
      </c>
      <c r="C44" s="60">
        <f t="shared" si="1"/>
        <v>25500</v>
      </c>
      <c r="D44" s="84">
        <f t="shared" si="4"/>
        <v>3500</v>
      </c>
      <c r="E44" s="60">
        <f t="shared" si="0"/>
        <v>210</v>
      </c>
      <c r="F44" s="83">
        <f t="shared" si="5"/>
        <v>105</v>
      </c>
    </row>
    <row r="45" spans="2:6" ht="15" customHeight="1">
      <c r="B45" s="83">
        <v>22000</v>
      </c>
      <c r="C45" s="60">
        <f t="shared" si="1"/>
        <v>25600</v>
      </c>
      <c r="D45" s="84">
        <f t="shared" si="4"/>
        <v>3600</v>
      </c>
      <c r="E45" s="60">
        <f t="shared" si="0"/>
        <v>216</v>
      </c>
      <c r="F45" s="83">
        <f t="shared" si="5"/>
        <v>108</v>
      </c>
    </row>
    <row r="46" spans="2:6" ht="15" customHeight="1">
      <c r="B46" s="83">
        <v>22000</v>
      </c>
      <c r="C46" s="60">
        <f t="shared" si="1"/>
        <v>25700</v>
      </c>
      <c r="D46" s="84">
        <f t="shared" si="4"/>
        <v>3700</v>
      </c>
      <c r="E46" s="60">
        <f t="shared" si="0"/>
        <v>222</v>
      </c>
      <c r="F46" s="83">
        <f t="shared" si="5"/>
        <v>111</v>
      </c>
    </row>
    <row r="47" spans="1:6" s="2" customFormat="1" ht="15" customHeight="1" thickBot="1">
      <c r="A47" s="1"/>
      <c r="B47" s="83">
        <v>22000</v>
      </c>
      <c r="C47" s="60">
        <f t="shared" si="1"/>
        <v>25800</v>
      </c>
      <c r="D47" s="84">
        <f t="shared" si="4"/>
        <v>3800</v>
      </c>
      <c r="E47" s="60">
        <f t="shared" si="0"/>
        <v>228</v>
      </c>
      <c r="F47" s="83">
        <f t="shared" si="5"/>
        <v>114</v>
      </c>
    </row>
    <row r="48" spans="2:6" ht="15" customHeight="1" thickTop="1">
      <c r="B48" s="83">
        <v>22000</v>
      </c>
      <c r="C48" s="60">
        <f t="shared" si="1"/>
        <v>25900</v>
      </c>
      <c r="D48" s="84">
        <f t="shared" si="4"/>
        <v>3900</v>
      </c>
      <c r="E48" s="60">
        <f t="shared" si="0"/>
        <v>234</v>
      </c>
      <c r="F48" s="83">
        <f t="shared" si="5"/>
        <v>117</v>
      </c>
    </row>
    <row r="49" spans="2:6" ht="15" customHeight="1" thickBot="1">
      <c r="B49" s="83">
        <v>22000</v>
      </c>
      <c r="C49" s="60">
        <f t="shared" si="1"/>
        <v>26000</v>
      </c>
      <c r="D49" s="84">
        <f t="shared" si="4"/>
        <v>4000</v>
      </c>
      <c r="E49" s="60">
        <f t="shared" si="0"/>
        <v>240</v>
      </c>
      <c r="F49" s="87">
        <f t="shared" si="5"/>
        <v>120</v>
      </c>
    </row>
    <row r="50" spans="2:6" ht="54.75" customHeight="1" thickBot="1">
      <c r="B50" s="58" t="s">
        <v>10</v>
      </c>
      <c r="C50" s="77" t="s">
        <v>71</v>
      </c>
      <c r="D50" s="58" t="s">
        <v>68</v>
      </c>
      <c r="E50" s="77" t="s">
        <v>48</v>
      </c>
      <c r="F50" s="58" t="s">
        <v>73</v>
      </c>
    </row>
    <row r="51" spans="2:6" ht="15" customHeight="1">
      <c r="B51" s="84">
        <v>22000</v>
      </c>
      <c r="C51" s="79">
        <f>100+C49</f>
        <v>26100</v>
      </c>
      <c r="D51" s="84">
        <f>C51-B51</f>
        <v>4100</v>
      </c>
      <c r="E51" s="79">
        <f t="shared" si="0"/>
        <v>246</v>
      </c>
      <c r="F51" s="84">
        <f>E51*75%</f>
        <v>184.5</v>
      </c>
    </row>
    <row r="52" spans="2:6" ht="15" customHeight="1">
      <c r="B52" s="83">
        <v>22000</v>
      </c>
      <c r="C52" s="61">
        <f t="shared" si="1"/>
        <v>26200</v>
      </c>
      <c r="D52" s="83">
        <f>C52-B52</f>
        <v>4200</v>
      </c>
      <c r="E52" s="79">
        <f t="shared" si="0"/>
        <v>252</v>
      </c>
      <c r="F52" s="84">
        <f>E52*75%</f>
        <v>189</v>
      </c>
    </row>
    <row r="53" spans="2:6" ht="15" customHeight="1">
      <c r="B53" s="83">
        <v>22000</v>
      </c>
      <c r="C53" s="60">
        <f t="shared" si="1"/>
        <v>26300</v>
      </c>
      <c r="D53" s="83">
        <f aca="true" t="shared" si="6" ref="D53:D70">C53-B53</f>
        <v>4300</v>
      </c>
      <c r="E53" s="79">
        <f t="shared" si="0"/>
        <v>258</v>
      </c>
      <c r="F53" s="84">
        <f aca="true" t="shared" si="7" ref="F53:F70">E53*75%</f>
        <v>193.5</v>
      </c>
    </row>
    <row r="54" spans="2:6" ht="15" customHeight="1">
      <c r="B54" s="83">
        <v>22000</v>
      </c>
      <c r="C54" s="61">
        <f t="shared" si="1"/>
        <v>26400</v>
      </c>
      <c r="D54" s="83">
        <f t="shared" si="6"/>
        <v>4400</v>
      </c>
      <c r="E54" s="79">
        <f t="shared" si="0"/>
        <v>264</v>
      </c>
      <c r="F54" s="84">
        <f t="shared" si="7"/>
        <v>198</v>
      </c>
    </row>
    <row r="55" spans="2:6" ht="15" customHeight="1">
      <c r="B55" s="83">
        <v>22000</v>
      </c>
      <c r="C55" s="60">
        <f t="shared" si="1"/>
        <v>26500</v>
      </c>
      <c r="D55" s="83">
        <f t="shared" si="6"/>
        <v>4500</v>
      </c>
      <c r="E55" s="79">
        <f t="shared" si="0"/>
        <v>270</v>
      </c>
      <c r="F55" s="84">
        <f t="shared" si="7"/>
        <v>202.5</v>
      </c>
    </row>
    <row r="56" spans="2:6" ht="15" customHeight="1">
      <c r="B56" s="83">
        <v>22000</v>
      </c>
      <c r="C56" s="61">
        <f t="shared" si="1"/>
        <v>26600</v>
      </c>
      <c r="D56" s="83">
        <f t="shared" si="6"/>
        <v>4600</v>
      </c>
      <c r="E56" s="79">
        <f t="shared" si="0"/>
        <v>276</v>
      </c>
      <c r="F56" s="84">
        <f t="shared" si="7"/>
        <v>207</v>
      </c>
    </row>
    <row r="57" spans="2:6" ht="15" customHeight="1">
      <c r="B57" s="83">
        <v>22000</v>
      </c>
      <c r="C57" s="60">
        <f aca="true" t="shared" si="8" ref="C57:C122">100+C56</f>
        <v>26700</v>
      </c>
      <c r="D57" s="83">
        <f t="shared" si="6"/>
        <v>4700</v>
      </c>
      <c r="E57" s="79">
        <f>D57*6%</f>
        <v>282</v>
      </c>
      <c r="F57" s="84">
        <f t="shared" si="7"/>
        <v>211.5</v>
      </c>
    </row>
    <row r="58" spans="2:6" ht="15" customHeight="1">
      <c r="B58" s="83">
        <v>22000</v>
      </c>
      <c r="C58" s="61">
        <f t="shared" si="8"/>
        <v>26800</v>
      </c>
      <c r="D58" s="83">
        <f t="shared" si="6"/>
        <v>4800</v>
      </c>
      <c r="E58" s="79">
        <f t="shared" si="0"/>
        <v>288</v>
      </c>
      <c r="F58" s="84">
        <f t="shared" si="7"/>
        <v>216</v>
      </c>
    </row>
    <row r="59" spans="2:6" ht="15" customHeight="1">
      <c r="B59" s="83">
        <v>22000</v>
      </c>
      <c r="C59" s="60">
        <f t="shared" si="8"/>
        <v>26900</v>
      </c>
      <c r="D59" s="83">
        <f t="shared" si="6"/>
        <v>4900</v>
      </c>
      <c r="E59" s="79">
        <f aca="true" t="shared" si="9" ref="E59:E124">D59*6%</f>
        <v>294</v>
      </c>
      <c r="F59" s="84">
        <f t="shared" si="7"/>
        <v>220.5</v>
      </c>
    </row>
    <row r="60" spans="2:6" ht="15" customHeight="1">
      <c r="B60" s="83">
        <v>22000</v>
      </c>
      <c r="C60" s="61">
        <f t="shared" si="8"/>
        <v>27000</v>
      </c>
      <c r="D60" s="83">
        <f t="shared" si="6"/>
        <v>5000</v>
      </c>
      <c r="E60" s="79">
        <f t="shared" si="9"/>
        <v>300</v>
      </c>
      <c r="F60" s="84">
        <f t="shared" si="7"/>
        <v>225</v>
      </c>
    </row>
    <row r="61" spans="2:6" ht="15" customHeight="1">
      <c r="B61" s="83">
        <v>22000</v>
      </c>
      <c r="C61" s="60">
        <f t="shared" si="8"/>
        <v>27100</v>
      </c>
      <c r="D61" s="83">
        <f t="shared" si="6"/>
        <v>5100</v>
      </c>
      <c r="E61" s="79">
        <f t="shared" si="9"/>
        <v>306</v>
      </c>
      <c r="F61" s="84">
        <f t="shared" si="7"/>
        <v>229.5</v>
      </c>
    </row>
    <row r="62" spans="2:6" ht="15" customHeight="1">
      <c r="B62" s="83">
        <v>22000</v>
      </c>
      <c r="C62" s="61">
        <f t="shared" si="8"/>
        <v>27200</v>
      </c>
      <c r="D62" s="83">
        <f t="shared" si="6"/>
        <v>5200</v>
      </c>
      <c r="E62" s="79">
        <f t="shared" si="9"/>
        <v>312</v>
      </c>
      <c r="F62" s="84">
        <f t="shared" si="7"/>
        <v>234</v>
      </c>
    </row>
    <row r="63" spans="2:6" ht="15" customHeight="1">
      <c r="B63" s="83">
        <v>22000</v>
      </c>
      <c r="C63" s="60">
        <f t="shared" si="8"/>
        <v>27300</v>
      </c>
      <c r="D63" s="83">
        <f t="shared" si="6"/>
        <v>5300</v>
      </c>
      <c r="E63" s="79">
        <f t="shared" si="9"/>
        <v>318</v>
      </c>
      <c r="F63" s="84">
        <f t="shared" si="7"/>
        <v>238.5</v>
      </c>
    </row>
    <row r="64" spans="2:6" ht="15" customHeight="1">
      <c r="B64" s="83">
        <v>22000</v>
      </c>
      <c r="C64" s="61">
        <f t="shared" si="8"/>
        <v>27400</v>
      </c>
      <c r="D64" s="83">
        <f t="shared" si="6"/>
        <v>5400</v>
      </c>
      <c r="E64" s="79">
        <f t="shared" si="9"/>
        <v>324</v>
      </c>
      <c r="F64" s="84">
        <f t="shared" si="7"/>
        <v>243</v>
      </c>
    </row>
    <row r="65" spans="2:6" ht="15" customHeight="1">
      <c r="B65" s="83">
        <v>22000</v>
      </c>
      <c r="C65" s="60">
        <f t="shared" si="8"/>
        <v>27500</v>
      </c>
      <c r="D65" s="83">
        <f t="shared" si="6"/>
        <v>5500</v>
      </c>
      <c r="E65" s="79">
        <f t="shared" si="9"/>
        <v>330</v>
      </c>
      <c r="F65" s="84">
        <f t="shared" si="7"/>
        <v>247.5</v>
      </c>
    </row>
    <row r="66" spans="2:6" ht="15" customHeight="1">
      <c r="B66" s="83">
        <v>22000</v>
      </c>
      <c r="C66" s="60">
        <f t="shared" si="8"/>
        <v>27600</v>
      </c>
      <c r="D66" s="83">
        <f t="shared" si="6"/>
        <v>5600</v>
      </c>
      <c r="E66" s="79">
        <f t="shared" si="9"/>
        <v>336</v>
      </c>
      <c r="F66" s="84">
        <f t="shared" si="7"/>
        <v>252</v>
      </c>
    </row>
    <row r="67" spans="2:6" ht="15" customHeight="1">
      <c r="B67" s="83">
        <v>22000</v>
      </c>
      <c r="C67" s="61">
        <f t="shared" si="8"/>
        <v>27700</v>
      </c>
      <c r="D67" s="83">
        <f t="shared" si="6"/>
        <v>5700</v>
      </c>
      <c r="E67" s="79">
        <f t="shared" si="9"/>
        <v>342</v>
      </c>
      <c r="F67" s="84">
        <f t="shared" si="7"/>
        <v>256.5</v>
      </c>
    </row>
    <row r="68" spans="2:6" ht="15" customHeight="1">
      <c r="B68" s="83">
        <v>22000</v>
      </c>
      <c r="C68" s="60">
        <f t="shared" si="8"/>
        <v>27800</v>
      </c>
      <c r="D68" s="83">
        <f t="shared" si="6"/>
        <v>5800</v>
      </c>
      <c r="E68" s="79">
        <f t="shared" si="9"/>
        <v>348</v>
      </c>
      <c r="F68" s="84">
        <f t="shared" si="7"/>
        <v>261</v>
      </c>
    </row>
    <row r="69" spans="2:6" ht="15" customHeight="1">
      <c r="B69" s="83">
        <v>22000</v>
      </c>
      <c r="C69" s="61">
        <f t="shared" si="8"/>
        <v>27900</v>
      </c>
      <c r="D69" s="83">
        <f t="shared" si="6"/>
        <v>5900</v>
      </c>
      <c r="E69" s="79">
        <f t="shared" si="9"/>
        <v>354</v>
      </c>
      <c r="F69" s="84">
        <f t="shared" si="7"/>
        <v>265.5</v>
      </c>
    </row>
    <row r="70" spans="2:6" ht="15" customHeight="1" thickBot="1">
      <c r="B70" s="83">
        <v>22000</v>
      </c>
      <c r="C70" s="81">
        <f t="shared" si="8"/>
        <v>28000</v>
      </c>
      <c r="D70" s="83">
        <f t="shared" si="6"/>
        <v>6000</v>
      </c>
      <c r="E70" s="61">
        <f t="shared" si="9"/>
        <v>360</v>
      </c>
      <c r="F70" s="84">
        <f t="shared" si="7"/>
        <v>270</v>
      </c>
    </row>
    <row r="71" spans="2:6" ht="58.5" customHeight="1" thickBot="1">
      <c r="B71" s="58" t="s">
        <v>10</v>
      </c>
      <c r="C71" s="77" t="s">
        <v>71</v>
      </c>
      <c r="D71" s="75" t="s">
        <v>68</v>
      </c>
      <c r="E71" s="77" t="s">
        <v>48</v>
      </c>
      <c r="F71" s="58" t="s">
        <v>56</v>
      </c>
    </row>
    <row r="72" spans="2:6" ht="15" customHeight="1">
      <c r="B72" s="84">
        <v>22000</v>
      </c>
      <c r="C72" s="79">
        <f>100+C70</f>
        <v>28100</v>
      </c>
      <c r="D72" s="83">
        <f>C72-B72</f>
        <v>6100</v>
      </c>
      <c r="E72" s="79">
        <f t="shared" si="9"/>
        <v>366</v>
      </c>
      <c r="F72" s="84">
        <f>E72*90%</f>
        <v>329.40000000000003</v>
      </c>
    </row>
    <row r="73" spans="2:6" ht="15" customHeight="1">
      <c r="B73" s="83">
        <v>22000</v>
      </c>
      <c r="C73" s="61">
        <f t="shared" si="8"/>
        <v>28200</v>
      </c>
      <c r="D73" s="83">
        <f>C73-B73</f>
        <v>6200</v>
      </c>
      <c r="E73" s="79">
        <f t="shared" si="9"/>
        <v>372</v>
      </c>
      <c r="F73" s="84">
        <f aca="true" t="shared" si="10" ref="F73:F91">E73*90%</f>
        <v>334.8</v>
      </c>
    </row>
    <row r="74" spans="2:6" ht="15" customHeight="1">
      <c r="B74" s="83">
        <v>22000</v>
      </c>
      <c r="C74" s="60">
        <f t="shared" si="8"/>
        <v>28300</v>
      </c>
      <c r="D74" s="83">
        <f aca="true" t="shared" si="11" ref="D74:D91">C74-B74</f>
        <v>6300</v>
      </c>
      <c r="E74" s="79">
        <f t="shared" si="9"/>
        <v>378</v>
      </c>
      <c r="F74" s="84">
        <f t="shared" si="10"/>
        <v>340.2</v>
      </c>
    </row>
    <row r="75" spans="2:6" ht="15" customHeight="1">
      <c r="B75" s="83">
        <v>22000</v>
      </c>
      <c r="C75" s="61">
        <f t="shared" si="8"/>
        <v>28400</v>
      </c>
      <c r="D75" s="83">
        <f t="shared" si="11"/>
        <v>6400</v>
      </c>
      <c r="E75" s="79">
        <f t="shared" si="9"/>
        <v>384</v>
      </c>
      <c r="F75" s="84">
        <f t="shared" si="10"/>
        <v>345.6</v>
      </c>
    </row>
    <row r="76" spans="2:6" ht="15" customHeight="1">
      <c r="B76" s="83">
        <v>22000</v>
      </c>
      <c r="C76" s="60">
        <f t="shared" si="8"/>
        <v>28500</v>
      </c>
      <c r="D76" s="83">
        <f t="shared" si="11"/>
        <v>6500</v>
      </c>
      <c r="E76" s="79">
        <f t="shared" si="9"/>
        <v>390</v>
      </c>
      <c r="F76" s="84">
        <f t="shared" si="10"/>
        <v>351</v>
      </c>
    </row>
    <row r="77" spans="2:6" ht="15" customHeight="1">
      <c r="B77" s="83">
        <v>22000</v>
      </c>
      <c r="C77" s="61">
        <f t="shared" si="8"/>
        <v>28600</v>
      </c>
      <c r="D77" s="83">
        <f t="shared" si="11"/>
        <v>6600</v>
      </c>
      <c r="E77" s="79">
        <f t="shared" si="9"/>
        <v>396</v>
      </c>
      <c r="F77" s="84">
        <f t="shared" si="10"/>
        <v>356.40000000000003</v>
      </c>
    </row>
    <row r="78" spans="2:6" ht="15" customHeight="1">
      <c r="B78" s="83">
        <v>22000</v>
      </c>
      <c r="C78" s="60">
        <f t="shared" si="8"/>
        <v>28700</v>
      </c>
      <c r="D78" s="83">
        <f t="shared" si="11"/>
        <v>6700</v>
      </c>
      <c r="E78" s="79">
        <f t="shared" si="9"/>
        <v>402</v>
      </c>
      <c r="F78" s="84">
        <f t="shared" si="10"/>
        <v>361.8</v>
      </c>
    </row>
    <row r="79" spans="2:6" ht="15" customHeight="1">
      <c r="B79" s="83">
        <v>22000</v>
      </c>
      <c r="C79" s="61">
        <f t="shared" si="8"/>
        <v>28800</v>
      </c>
      <c r="D79" s="83">
        <f t="shared" si="11"/>
        <v>6800</v>
      </c>
      <c r="E79" s="79">
        <f t="shared" si="9"/>
        <v>408</v>
      </c>
      <c r="F79" s="84">
        <f t="shared" si="10"/>
        <v>367.2</v>
      </c>
    </row>
    <row r="80" spans="2:6" ht="15" customHeight="1">
      <c r="B80" s="83">
        <v>22000</v>
      </c>
      <c r="C80" s="60">
        <f t="shared" si="8"/>
        <v>28900</v>
      </c>
      <c r="D80" s="83">
        <f t="shared" si="11"/>
        <v>6900</v>
      </c>
      <c r="E80" s="79">
        <f t="shared" si="9"/>
        <v>414</v>
      </c>
      <c r="F80" s="84">
        <f t="shared" si="10"/>
        <v>372.6</v>
      </c>
    </row>
    <row r="81" spans="2:6" ht="15" customHeight="1">
      <c r="B81" s="83">
        <v>22000</v>
      </c>
      <c r="C81" s="61">
        <f t="shared" si="8"/>
        <v>29000</v>
      </c>
      <c r="D81" s="83">
        <f t="shared" si="11"/>
        <v>7000</v>
      </c>
      <c r="E81" s="79">
        <f t="shared" si="9"/>
        <v>420</v>
      </c>
      <c r="F81" s="84">
        <f t="shared" si="10"/>
        <v>378</v>
      </c>
    </row>
    <row r="82" spans="2:6" ht="15" customHeight="1">
      <c r="B82" s="83">
        <v>22000</v>
      </c>
      <c r="C82" s="60">
        <f t="shared" si="8"/>
        <v>29100</v>
      </c>
      <c r="D82" s="83">
        <f t="shared" si="11"/>
        <v>7100</v>
      </c>
      <c r="E82" s="79">
        <f t="shared" si="9"/>
        <v>426</v>
      </c>
      <c r="F82" s="84">
        <f t="shared" si="10"/>
        <v>383.40000000000003</v>
      </c>
    </row>
    <row r="83" spans="2:6" ht="15" customHeight="1">
      <c r="B83" s="83">
        <v>22000</v>
      </c>
      <c r="C83" s="61">
        <f t="shared" si="8"/>
        <v>29200</v>
      </c>
      <c r="D83" s="83">
        <f t="shared" si="11"/>
        <v>7200</v>
      </c>
      <c r="E83" s="79">
        <f t="shared" si="9"/>
        <v>432</v>
      </c>
      <c r="F83" s="84">
        <f t="shared" si="10"/>
        <v>388.8</v>
      </c>
    </row>
    <row r="84" spans="2:6" ht="15" customHeight="1">
      <c r="B84" s="83">
        <v>22000</v>
      </c>
      <c r="C84" s="60">
        <f t="shared" si="8"/>
        <v>29300</v>
      </c>
      <c r="D84" s="83">
        <f t="shared" si="11"/>
        <v>7300</v>
      </c>
      <c r="E84" s="79">
        <f t="shared" si="9"/>
        <v>438</v>
      </c>
      <c r="F84" s="84">
        <f t="shared" si="10"/>
        <v>394.2</v>
      </c>
    </row>
    <row r="85" spans="2:6" ht="15" customHeight="1">
      <c r="B85" s="83">
        <v>22000</v>
      </c>
      <c r="C85" s="61">
        <f t="shared" si="8"/>
        <v>29400</v>
      </c>
      <c r="D85" s="83">
        <f t="shared" si="11"/>
        <v>7400</v>
      </c>
      <c r="E85" s="79">
        <f t="shared" si="9"/>
        <v>444</v>
      </c>
      <c r="F85" s="84">
        <f t="shared" si="10"/>
        <v>399.6</v>
      </c>
    </row>
    <row r="86" spans="2:6" ht="15" customHeight="1">
      <c r="B86" s="83">
        <v>22000</v>
      </c>
      <c r="C86" s="60">
        <f t="shared" si="8"/>
        <v>29500</v>
      </c>
      <c r="D86" s="83">
        <f t="shared" si="11"/>
        <v>7500</v>
      </c>
      <c r="E86" s="79">
        <f t="shared" si="9"/>
        <v>450</v>
      </c>
      <c r="F86" s="84">
        <f t="shared" si="10"/>
        <v>405</v>
      </c>
    </row>
    <row r="87" spans="2:6" ht="15" customHeight="1">
      <c r="B87" s="83">
        <v>22000</v>
      </c>
      <c r="C87" s="61">
        <f t="shared" si="8"/>
        <v>29600</v>
      </c>
      <c r="D87" s="83">
        <f t="shared" si="11"/>
        <v>7600</v>
      </c>
      <c r="E87" s="79">
        <f t="shared" si="9"/>
        <v>456</v>
      </c>
      <c r="F87" s="84">
        <f t="shared" si="10"/>
        <v>410.40000000000003</v>
      </c>
    </row>
    <row r="88" spans="2:6" ht="15" customHeight="1">
      <c r="B88" s="83">
        <v>22000</v>
      </c>
      <c r="C88" s="60">
        <f t="shared" si="8"/>
        <v>29700</v>
      </c>
      <c r="D88" s="83">
        <f t="shared" si="11"/>
        <v>7700</v>
      </c>
      <c r="E88" s="79">
        <f t="shared" si="9"/>
        <v>462</v>
      </c>
      <c r="F88" s="84">
        <f t="shared" si="10"/>
        <v>415.8</v>
      </c>
    </row>
    <row r="89" spans="2:6" ht="15" customHeight="1">
      <c r="B89" s="83">
        <v>22000</v>
      </c>
      <c r="C89" s="61">
        <f t="shared" si="8"/>
        <v>29800</v>
      </c>
      <c r="D89" s="83">
        <f t="shared" si="11"/>
        <v>7800</v>
      </c>
      <c r="E89" s="79">
        <f t="shared" si="9"/>
        <v>468</v>
      </c>
      <c r="F89" s="84">
        <f t="shared" si="10"/>
        <v>421.2</v>
      </c>
    </row>
    <row r="90" spans="2:6" ht="15" customHeight="1">
      <c r="B90" s="83">
        <v>22000</v>
      </c>
      <c r="C90" s="60">
        <f t="shared" si="8"/>
        <v>29900</v>
      </c>
      <c r="D90" s="83">
        <f t="shared" si="11"/>
        <v>7900</v>
      </c>
      <c r="E90" s="79">
        <f t="shared" si="9"/>
        <v>474</v>
      </c>
      <c r="F90" s="84">
        <f t="shared" si="10"/>
        <v>426.6</v>
      </c>
    </row>
    <row r="91" spans="2:6" ht="15" customHeight="1" thickBot="1">
      <c r="B91" s="83">
        <v>22000</v>
      </c>
      <c r="C91" s="61">
        <f t="shared" si="8"/>
        <v>30000</v>
      </c>
      <c r="D91" s="87">
        <f t="shared" si="11"/>
        <v>8000</v>
      </c>
      <c r="E91" s="61">
        <f t="shared" si="9"/>
        <v>480</v>
      </c>
      <c r="F91" s="88">
        <f t="shared" si="10"/>
        <v>432</v>
      </c>
    </row>
    <row r="92" spans="2:6" ht="52.5" customHeight="1" thickBot="1">
      <c r="B92" s="58" t="s">
        <v>10</v>
      </c>
      <c r="C92" s="77" t="s">
        <v>49</v>
      </c>
      <c r="D92" s="58" t="s">
        <v>68</v>
      </c>
      <c r="E92" s="77" t="s">
        <v>48</v>
      </c>
      <c r="F92" s="58" t="s">
        <v>57</v>
      </c>
    </row>
    <row r="93" spans="2:6" ht="15" customHeight="1">
      <c r="B93" s="84">
        <v>22000</v>
      </c>
      <c r="C93" s="79">
        <f>100+C91</f>
        <v>30100</v>
      </c>
      <c r="D93" s="84">
        <f>C93-B93</f>
        <v>8100</v>
      </c>
      <c r="E93" s="79">
        <f t="shared" si="9"/>
        <v>486</v>
      </c>
      <c r="F93" s="84">
        <f aca="true" t="shared" si="12" ref="F93:F122">D93*6%</f>
        <v>486</v>
      </c>
    </row>
    <row r="94" spans="2:6" ht="15" customHeight="1">
      <c r="B94" s="83">
        <v>22000</v>
      </c>
      <c r="C94" s="61">
        <f t="shared" si="8"/>
        <v>30200</v>
      </c>
      <c r="D94" s="83">
        <f>C94-B94</f>
        <v>8200</v>
      </c>
      <c r="E94" s="79">
        <f t="shared" si="9"/>
        <v>492</v>
      </c>
      <c r="F94" s="87">
        <f t="shared" si="12"/>
        <v>492</v>
      </c>
    </row>
    <row r="95" spans="2:6" ht="15" customHeight="1">
      <c r="B95" s="83">
        <v>22000</v>
      </c>
      <c r="C95" s="60">
        <f t="shared" si="8"/>
        <v>30300</v>
      </c>
      <c r="D95" s="83">
        <f aca="true" t="shared" si="13" ref="D95:D158">C95-B95</f>
        <v>8300</v>
      </c>
      <c r="E95" s="79">
        <f t="shared" si="9"/>
        <v>498</v>
      </c>
      <c r="F95" s="83">
        <f t="shared" si="12"/>
        <v>498</v>
      </c>
    </row>
    <row r="96" spans="2:6" ht="15" customHeight="1">
      <c r="B96" s="83">
        <v>22000</v>
      </c>
      <c r="C96" s="61">
        <f t="shared" si="8"/>
        <v>30400</v>
      </c>
      <c r="D96" s="83">
        <f t="shared" si="13"/>
        <v>8400</v>
      </c>
      <c r="E96" s="79">
        <f t="shared" si="9"/>
        <v>504</v>
      </c>
      <c r="F96" s="84">
        <f t="shared" si="12"/>
        <v>504</v>
      </c>
    </row>
    <row r="97" spans="2:6" ht="15" customHeight="1">
      <c r="B97" s="83">
        <v>22000</v>
      </c>
      <c r="C97" s="60">
        <f t="shared" si="8"/>
        <v>30500</v>
      </c>
      <c r="D97" s="83">
        <f t="shared" si="13"/>
        <v>8500</v>
      </c>
      <c r="E97" s="79">
        <f t="shared" si="9"/>
        <v>510</v>
      </c>
      <c r="F97" s="83">
        <f t="shared" si="12"/>
        <v>510</v>
      </c>
    </row>
    <row r="98" spans="2:6" ht="15" customHeight="1">
      <c r="B98" s="83">
        <v>22000</v>
      </c>
      <c r="C98" s="61">
        <f t="shared" si="8"/>
        <v>30600</v>
      </c>
      <c r="D98" s="83">
        <f t="shared" si="13"/>
        <v>8600</v>
      </c>
      <c r="E98" s="79">
        <f t="shared" si="9"/>
        <v>516</v>
      </c>
      <c r="F98" s="83">
        <f t="shared" si="12"/>
        <v>516</v>
      </c>
    </row>
    <row r="99" spans="2:6" ht="15" customHeight="1">
      <c r="B99" s="83">
        <v>22000</v>
      </c>
      <c r="C99" s="60">
        <f t="shared" si="8"/>
        <v>30700</v>
      </c>
      <c r="D99" s="83">
        <f t="shared" si="13"/>
        <v>8700</v>
      </c>
      <c r="E99" s="79">
        <f t="shared" si="9"/>
        <v>522</v>
      </c>
      <c r="F99" s="83">
        <f t="shared" si="12"/>
        <v>522</v>
      </c>
    </row>
    <row r="100" spans="2:6" ht="15" customHeight="1">
      <c r="B100" s="83">
        <v>22000</v>
      </c>
      <c r="C100" s="61">
        <f t="shared" si="8"/>
        <v>30800</v>
      </c>
      <c r="D100" s="83">
        <f t="shared" si="13"/>
        <v>8800</v>
      </c>
      <c r="E100" s="79">
        <f t="shared" si="9"/>
        <v>528</v>
      </c>
      <c r="F100" s="83">
        <f t="shared" si="12"/>
        <v>528</v>
      </c>
    </row>
    <row r="101" spans="2:6" ht="15" customHeight="1">
      <c r="B101" s="83">
        <v>22000</v>
      </c>
      <c r="C101" s="60">
        <f t="shared" si="8"/>
        <v>30900</v>
      </c>
      <c r="D101" s="83">
        <f t="shared" si="13"/>
        <v>8900</v>
      </c>
      <c r="E101" s="79">
        <f t="shared" si="9"/>
        <v>534</v>
      </c>
      <c r="F101" s="83">
        <f t="shared" si="12"/>
        <v>534</v>
      </c>
    </row>
    <row r="102" spans="2:6" ht="15" customHeight="1">
      <c r="B102" s="83">
        <v>22000</v>
      </c>
      <c r="C102" s="61">
        <f t="shared" si="8"/>
        <v>31000</v>
      </c>
      <c r="D102" s="83">
        <f t="shared" si="13"/>
        <v>9000</v>
      </c>
      <c r="E102" s="79">
        <f t="shared" si="9"/>
        <v>540</v>
      </c>
      <c r="F102" s="83">
        <f t="shared" si="12"/>
        <v>540</v>
      </c>
    </row>
    <row r="103" spans="2:6" ht="15" customHeight="1">
      <c r="B103" s="83">
        <v>22000</v>
      </c>
      <c r="C103" s="60">
        <f t="shared" si="8"/>
        <v>31100</v>
      </c>
      <c r="D103" s="83">
        <f t="shared" si="13"/>
        <v>9100</v>
      </c>
      <c r="E103" s="79">
        <f t="shared" si="9"/>
        <v>546</v>
      </c>
      <c r="F103" s="83">
        <f t="shared" si="12"/>
        <v>546</v>
      </c>
    </row>
    <row r="104" spans="2:6" ht="15" customHeight="1">
      <c r="B104" s="83">
        <v>22000</v>
      </c>
      <c r="C104" s="61">
        <f t="shared" si="8"/>
        <v>31200</v>
      </c>
      <c r="D104" s="83">
        <f t="shared" si="13"/>
        <v>9200</v>
      </c>
      <c r="E104" s="79">
        <f t="shared" si="9"/>
        <v>552</v>
      </c>
      <c r="F104" s="83">
        <f t="shared" si="12"/>
        <v>552</v>
      </c>
    </row>
    <row r="105" spans="2:6" ht="15" customHeight="1">
      <c r="B105" s="83">
        <v>22000</v>
      </c>
      <c r="C105" s="60">
        <f t="shared" si="8"/>
        <v>31300</v>
      </c>
      <c r="D105" s="83">
        <f t="shared" si="13"/>
        <v>9300</v>
      </c>
      <c r="E105" s="79">
        <f t="shared" si="9"/>
        <v>558</v>
      </c>
      <c r="F105" s="83">
        <f t="shared" si="12"/>
        <v>558</v>
      </c>
    </row>
    <row r="106" spans="2:6" ht="15" customHeight="1">
      <c r="B106" s="83">
        <v>22000</v>
      </c>
      <c r="C106" s="61">
        <f t="shared" si="8"/>
        <v>31400</v>
      </c>
      <c r="D106" s="83">
        <f t="shared" si="13"/>
        <v>9400</v>
      </c>
      <c r="E106" s="79">
        <f t="shared" si="9"/>
        <v>564</v>
      </c>
      <c r="F106" s="83">
        <f t="shared" si="12"/>
        <v>564</v>
      </c>
    </row>
    <row r="107" spans="2:6" ht="15" customHeight="1">
      <c r="B107" s="83">
        <v>22000</v>
      </c>
      <c r="C107" s="60">
        <f t="shared" si="8"/>
        <v>31500</v>
      </c>
      <c r="D107" s="83">
        <f t="shared" si="13"/>
        <v>9500</v>
      </c>
      <c r="E107" s="79">
        <f t="shared" si="9"/>
        <v>570</v>
      </c>
      <c r="F107" s="83">
        <f t="shared" si="12"/>
        <v>570</v>
      </c>
    </row>
    <row r="108" spans="2:6" ht="15" customHeight="1">
      <c r="B108" s="83">
        <v>22000</v>
      </c>
      <c r="C108" s="61">
        <f t="shared" si="8"/>
        <v>31600</v>
      </c>
      <c r="D108" s="83">
        <f t="shared" si="13"/>
        <v>9600</v>
      </c>
      <c r="E108" s="79">
        <f t="shared" si="9"/>
        <v>576</v>
      </c>
      <c r="F108" s="83">
        <f t="shared" si="12"/>
        <v>576</v>
      </c>
    </row>
    <row r="109" spans="2:6" ht="15" customHeight="1">
      <c r="B109" s="83">
        <v>22000</v>
      </c>
      <c r="C109" s="60">
        <f t="shared" si="8"/>
        <v>31700</v>
      </c>
      <c r="D109" s="83">
        <f t="shared" si="13"/>
        <v>9700</v>
      </c>
      <c r="E109" s="79">
        <f t="shared" si="9"/>
        <v>582</v>
      </c>
      <c r="F109" s="83">
        <f t="shared" si="12"/>
        <v>582</v>
      </c>
    </row>
    <row r="110" spans="2:6" ht="15" customHeight="1">
      <c r="B110" s="83">
        <v>22000</v>
      </c>
      <c r="C110" s="61">
        <f t="shared" si="8"/>
        <v>31800</v>
      </c>
      <c r="D110" s="83">
        <f t="shared" si="13"/>
        <v>9800</v>
      </c>
      <c r="E110" s="79">
        <f t="shared" si="9"/>
        <v>588</v>
      </c>
      <c r="F110" s="83">
        <f t="shared" si="12"/>
        <v>588</v>
      </c>
    </row>
    <row r="111" spans="2:6" ht="15" customHeight="1">
      <c r="B111" s="83">
        <v>22000</v>
      </c>
      <c r="C111" s="60">
        <f t="shared" si="8"/>
        <v>31900</v>
      </c>
      <c r="D111" s="83">
        <f t="shared" si="13"/>
        <v>9900</v>
      </c>
      <c r="E111" s="79">
        <f t="shared" si="9"/>
        <v>594</v>
      </c>
      <c r="F111" s="83">
        <f t="shared" si="12"/>
        <v>594</v>
      </c>
    </row>
    <row r="112" spans="2:6" ht="15" customHeight="1">
      <c r="B112" s="83">
        <v>22000</v>
      </c>
      <c r="C112" s="61">
        <f t="shared" si="8"/>
        <v>32000</v>
      </c>
      <c r="D112" s="83">
        <f t="shared" si="13"/>
        <v>10000</v>
      </c>
      <c r="E112" s="79">
        <f t="shared" si="9"/>
        <v>600</v>
      </c>
      <c r="F112" s="83">
        <f t="shared" si="12"/>
        <v>600</v>
      </c>
    </row>
    <row r="113" spans="2:6" ht="15" customHeight="1">
      <c r="B113" s="83">
        <v>22000</v>
      </c>
      <c r="C113" s="60">
        <f t="shared" si="8"/>
        <v>32100</v>
      </c>
      <c r="D113" s="83">
        <f t="shared" si="13"/>
        <v>10100</v>
      </c>
      <c r="E113" s="79">
        <f t="shared" si="9"/>
        <v>606</v>
      </c>
      <c r="F113" s="83">
        <f t="shared" si="12"/>
        <v>606</v>
      </c>
    </row>
    <row r="114" spans="2:6" ht="15" customHeight="1">
      <c r="B114" s="83">
        <v>22000</v>
      </c>
      <c r="C114" s="61">
        <f t="shared" si="8"/>
        <v>32200</v>
      </c>
      <c r="D114" s="83">
        <f t="shared" si="13"/>
        <v>10200</v>
      </c>
      <c r="E114" s="79">
        <f t="shared" si="9"/>
        <v>612</v>
      </c>
      <c r="F114" s="83">
        <f t="shared" si="12"/>
        <v>612</v>
      </c>
    </row>
    <row r="115" spans="2:6" ht="15" customHeight="1">
      <c r="B115" s="83">
        <v>22000</v>
      </c>
      <c r="C115" s="60">
        <f t="shared" si="8"/>
        <v>32300</v>
      </c>
      <c r="D115" s="83">
        <f t="shared" si="13"/>
        <v>10300</v>
      </c>
      <c r="E115" s="79">
        <f t="shared" si="9"/>
        <v>618</v>
      </c>
      <c r="F115" s="83">
        <f t="shared" si="12"/>
        <v>618</v>
      </c>
    </row>
    <row r="116" spans="2:6" ht="15" customHeight="1">
      <c r="B116" s="83">
        <v>22000</v>
      </c>
      <c r="C116" s="61">
        <f t="shared" si="8"/>
        <v>32400</v>
      </c>
      <c r="D116" s="83">
        <f t="shared" si="13"/>
        <v>10400</v>
      </c>
      <c r="E116" s="79">
        <f t="shared" si="9"/>
        <v>624</v>
      </c>
      <c r="F116" s="83">
        <f t="shared" si="12"/>
        <v>624</v>
      </c>
    </row>
    <row r="117" spans="2:6" ht="15" customHeight="1">
      <c r="B117" s="83">
        <v>22000</v>
      </c>
      <c r="C117" s="60">
        <f t="shared" si="8"/>
        <v>32500</v>
      </c>
      <c r="D117" s="83">
        <f t="shared" si="13"/>
        <v>10500</v>
      </c>
      <c r="E117" s="79">
        <f t="shared" si="9"/>
        <v>630</v>
      </c>
      <c r="F117" s="83">
        <f t="shared" si="12"/>
        <v>630</v>
      </c>
    </row>
    <row r="118" spans="2:6" ht="15" customHeight="1">
      <c r="B118" s="83">
        <v>22000</v>
      </c>
      <c r="C118" s="61">
        <f t="shared" si="8"/>
        <v>32600</v>
      </c>
      <c r="D118" s="83">
        <f t="shared" si="13"/>
        <v>10600</v>
      </c>
      <c r="E118" s="79">
        <f t="shared" si="9"/>
        <v>636</v>
      </c>
      <c r="F118" s="83">
        <f t="shared" si="12"/>
        <v>636</v>
      </c>
    </row>
    <row r="119" spans="2:6" ht="15" customHeight="1">
      <c r="B119" s="83">
        <v>22000</v>
      </c>
      <c r="C119" s="60">
        <f t="shared" si="8"/>
        <v>32700</v>
      </c>
      <c r="D119" s="83">
        <f t="shared" si="13"/>
        <v>10700</v>
      </c>
      <c r="E119" s="79">
        <f t="shared" si="9"/>
        <v>642</v>
      </c>
      <c r="F119" s="83">
        <f t="shared" si="12"/>
        <v>642</v>
      </c>
    </row>
    <row r="120" spans="2:6" ht="15" customHeight="1">
      <c r="B120" s="83">
        <v>22000</v>
      </c>
      <c r="C120" s="61">
        <f t="shared" si="8"/>
        <v>32800</v>
      </c>
      <c r="D120" s="83">
        <f t="shared" si="13"/>
        <v>10800</v>
      </c>
      <c r="E120" s="79">
        <f t="shared" si="9"/>
        <v>648</v>
      </c>
      <c r="F120" s="83">
        <f t="shared" si="12"/>
        <v>648</v>
      </c>
    </row>
    <row r="121" spans="2:6" ht="15" customHeight="1">
      <c r="B121" s="83">
        <v>22000</v>
      </c>
      <c r="C121" s="60">
        <f t="shared" si="8"/>
        <v>32900</v>
      </c>
      <c r="D121" s="83">
        <f t="shared" si="13"/>
        <v>10900</v>
      </c>
      <c r="E121" s="79">
        <f t="shared" si="9"/>
        <v>654</v>
      </c>
      <c r="F121" s="83">
        <f t="shared" si="12"/>
        <v>654</v>
      </c>
    </row>
    <row r="122" spans="2:6" ht="15" customHeight="1">
      <c r="B122" s="83">
        <v>22000</v>
      </c>
      <c r="C122" s="61">
        <f t="shared" si="8"/>
        <v>33000</v>
      </c>
      <c r="D122" s="83">
        <f t="shared" si="13"/>
        <v>11000</v>
      </c>
      <c r="E122" s="79">
        <f t="shared" si="9"/>
        <v>660</v>
      </c>
      <c r="F122" s="87">
        <f t="shared" si="12"/>
        <v>660</v>
      </c>
    </row>
    <row r="123" spans="2:6" ht="15" customHeight="1">
      <c r="B123" s="83">
        <v>22000</v>
      </c>
      <c r="C123" s="60">
        <f aca="true" t="shared" si="14" ref="C123:C164">100+C122</f>
        <v>33100</v>
      </c>
      <c r="D123" s="83">
        <f t="shared" si="13"/>
        <v>11100</v>
      </c>
      <c r="E123" s="79">
        <f t="shared" si="9"/>
        <v>666</v>
      </c>
      <c r="F123" s="83">
        <f aca="true" t="shared" si="15" ref="F123:F186">D123*6%</f>
        <v>666</v>
      </c>
    </row>
    <row r="124" spans="2:6" ht="15" customHeight="1">
      <c r="B124" s="83">
        <v>22000</v>
      </c>
      <c r="C124" s="61">
        <f t="shared" si="14"/>
        <v>33200</v>
      </c>
      <c r="D124" s="83">
        <f t="shared" si="13"/>
        <v>11200</v>
      </c>
      <c r="E124" s="79">
        <f t="shared" si="9"/>
        <v>672</v>
      </c>
      <c r="F124" s="84">
        <f t="shared" si="15"/>
        <v>672</v>
      </c>
    </row>
    <row r="125" spans="2:6" ht="15" customHeight="1">
      <c r="B125" s="83">
        <v>22000</v>
      </c>
      <c r="C125" s="60">
        <f t="shared" si="14"/>
        <v>33300</v>
      </c>
      <c r="D125" s="83">
        <f t="shared" si="13"/>
        <v>11300</v>
      </c>
      <c r="E125" s="79">
        <f aca="true" t="shared" si="16" ref="E125:E188">D125*6%</f>
        <v>678</v>
      </c>
      <c r="F125" s="83">
        <f t="shared" si="15"/>
        <v>678</v>
      </c>
    </row>
    <row r="126" spans="2:6" ht="15" customHeight="1">
      <c r="B126" s="83">
        <v>22000</v>
      </c>
      <c r="C126" s="61">
        <f t="shared" si="14"/>
        <v>33400</v>
      </c>
      <c r="D126" s="83">
        <f t="shared" si="13"/>
        <v>11400</v>
      </c>
      <c r="E126" s="79">
        <f t="shared" si="16"/>
        <v>684</v>
      </c>
      <c r="F126" s="83">
        <f t="shared" si="15"/>
        <v>684</v>
      </c>
    </row>
    <row r="127" spans="2:6" ht="15" customHeight="1">
      <c r="B127" s="83">
        <v>22000</v>
      </c>
      <c r="C127" s="60">
        <f t="shared" si="14"/>
        <v>33500</v>
      </c>
      <c r="D127" s="83">
        <f t="shared" si="13"/>
        <v>11500</v>
      </c>
      <c r="E127" s="79">
        <f t="shared" si="16"/>
        <v>690</v>
      </c>
      <c r="F127" s="83">
        <f t="shared" si="15"/>
        <v>690</v>
      </c>
    </row>
    <row r="128" spans="2:6" ht="15" customHeight="1">
      <c r="B128" s="83">
        <v>22000</v>
      </c>
      <c r="C128" s="61">
        <f t="shared" si="14"/>
        <v>33600</v>
      </c>
      <c r="D128" s="83">
        <f t="shared" si="13"/>
        <v>11600</v>
      </c>
      <c r="E128" s="79">
        <f t="shared" si="16"/>
        <v>696</v>
      </c>
      <c r="F128" s="83">
        <f t="shared" si="15"/>
        <v>696</v>
      </c>
    </row>
    <row r="129" spans="2:6" ht="15" customHeight="1">
      <c r="B129" s="83">
        <v>22000</v>
      </c>
      <c r="C129" s="60">
        <f t="shared" si="14"/>
        <v>33700</v>
      </c>
      <c r="D129" s="83">
        <f t="shared" si="13"/>
        <v>11700</v>
      </c>
      <c r="E129" s="79">
        <f t="shared" si="16"/>
        <v>702</v>
      </c>
      <c r="F129" s="83">
        <f t="shared" si="15"/>
        <v>702</v>
      </c>
    </row>
    <row r="130" spans="2:6" ht="15" customHeight="1">
      <c r="B130" s="83">
        <v>22000</v>
      </c>
      <c r="C130" s="60">
        <f t="shared" si="14"/>
        <v>33800</v>
      </c>
      <c r="D130" s="83">
        <f t="shared" si="13"/>
        <v>11800</v>
      </c>
      <c r="E130" s="79">
        <f t="shared" si="16"/>
        <v>708</v>
      </c>
      <c r="F130" s="83">
        <f t="shared" si="15"/>
        <v>708</v>
      </c>
    </row>
    <row r="131" spans="2:6" ht="15" customHeight="1">
      <c r="B131" s="83">
        <v>22000</v>
      </c>
      <c r="C131" s="61">
        <f t="shared" si="14"/>
        <v>33900</v>
      </c>
      <c r="D131" s="83">
        <f t="shared" si="13"/>
        <v>11900</v>
      </c>
      <c r="E131" s="79">
        <f t="shared" si="16"/>
        <v>714</v>
      </c>
      <c r="F131" s="83">
        <f t="shared" si="15"/>
        <v>714</v>
      </c>
    </row>
    <row r="132" spans="2:6" ht="15" customHeight="1">
      <c r="B132" s="83">
        <v>22000</v>
      </c>
      <c r="C132" s="60">
        <f t="shared" si="14"/>
        <v>34000</v>
      </c>
      <c r="D132" s="83">
        <f t="shared" si="13"/>
        <v>12000</v>
      </c>
      <c r="E132" s="79">
        <f t="shared" si="16"/>
        <v>720</v>
      </c>
      <c r="F132" s="83">
        <f t="shared" si="15"/>
        <v>720</v>
      </c>
    </row>
    <row r="133" spans="2:6" ht="15" customHeight="1">
      <c r="B133" s="83">
        <v>22000</v>
      </c>
      <c r="C133" s="61">
        <f t="shared" si="14"/>
        <v>34100</v>
      </c>
      <c r="D133" s="83">
        <f t="shared" si="13"/>
        <v>12100</v>
      </c>
      <c r="E133" s="79">
        <f t="shared" si="16"/>
        <v>726</v>
      </c>
      <c r="F133" s="83">
        <f t="shared" si="15"/>
        <v>726</v>
      </c>
    </row>
    <row r="134" spans="2:6" ht="15" customHeight="1">
      <c r="B134" s="83">
        <v>22000</v>
      </c>
      <c r="C134" s="60">
        <f t="shared" si="14"/>
        <v>34200</v>
      </c>
      <c r="D134" s="83">
        <f t="shared" si="13"/>
        <v>12200</v>
      </c>
      <c r="E134" s="79">
        <f t="shared" si="16"/>
        <v>732</v>
      </c>
      <c r="F134" s="83">
        <f t="shared" si="15"/>
        <v>732</v>
      </c>
    </row>
    <row r="135" spans="2:6" ht="15" customHeight="1">
      <c r="B135" s="83">
        <v>22000</v>
      </c>
      <c r="C135" s="61">
        <f t="shared" si="14"/>
        <v>34300</v>
      </c>
      <c r="D135" s="83">
        <f t="shared" si="13"/>
        <v>12300</v>
      </c>
      <c r="E135" s="79">
        <f t="shared" si="16"/>
        <v>738</v>
      </c>
      <c r="F135" s="83">
        <f t="shared" si="15"/>
        <v>738</v>
      </c>
    </row>
    <row r="136" spans="2:6" ht="15" customHeight="1">
      <c r="B136" s="83">
        <v>22000</v>
      </c>
      <c r="C136" s="60">
        <f t="shared" si="14"/>
        <v>34400</v>
      </c>
      <c r="D136" s="83">
        <f t="shared" si="13"/>
        <v>12400</v>
      </c>
      <c r="E136" s="79">
        <f t="shared" si="16"/>
        <v>744</v>
      </c>
      <c r="F136" s="83">
        <f t="shared" si="15"/>
        <v>744</v>
      </c>
    </row>
    <row r="137" spans="2:6" ht="15" customHeight="1">
      <c r="B137" s="83">
        <v>22000</v>
      </c>
      <c r="C137" s="61">
        <f t="shared" si="14"/>
        <v>34500</v>
      </c>
      <c r="D137" s="83">
        <f t="shared" si="13"/>
        <v>12500</v>
      </c>
      <c r="E137" s="79">
        <f t="shared" si="16"/>
        <v>750</v>
      </c>
      <c r="F137" s="83">
        <f t="shared" si="15"/>
        <v>750</v>
      </c>
    </row>
    <row r="138" spans="2:6" ht="15" customHeight="1">
      <c r="B138" s="83">
        <v>22000</v>
      </c>
      <c r="C138" s="60">
        <f t="shared" si="14"/>
        <v>34600</v>
      </c>
      <c r="D138" s="83">
        <f t="shared" si="13"/>
        <v>12600</v>
      </c>
      <c r="E138" s="79">
        <f t="shared" si="16"/>
        <v>756</v>
      </c>
      <c r="F138" s="83">
        <f t="shared" si="15"/>
        <v>756</v>
      </c>
    </row>
    <row r="139" spans="2:6" ht="15" customHeight="1">
      <c r="B139" s="83">
        <v>22000</v>
      </c>
      <c r="C139" s="61">
        <f t="shared" si="14"/>
        <v>34700</v>
      </c>
      <c r="D139" s="83">
        <f t="shared" si="13"/>
        <v>12700</v>
      </c>
      <c r="E139" s="79">
        <f t="shared" si="16"/>
        <v>762</v>
      </c>
      <c r="F139" s="83">
        <f t="shared" si="15"/>
        <v>762</v>
      </c>
    </row>
    <row r="140" spans="2:6" ht="15" customHeight="1">
      <c r="B140" s="83">
        <v>22000</v>
      </c>
      <c r="C140" s="60">
        <f t="shared" si="14"/>
        <v>34800</v>
      </c>
      <c r="D140" s="83">
        <f t="shared" si="13"/>
        <v>12800</v>
      </c>
      <c r="E140" s="79">
        <f t="shared" si="16"/>
        <v>768</v>
      </c>
      <c r="F140" s="83">
        <f t="shared" si="15"/>
        <v>768</v>
      </c>
    </row>
    <row r="141" spans="2:6" ht="15" customHeight="1">
      <c r="B141" s="83">
        <v>22000</v>
      </c>
      <c r="C141" s="61">
        <f t="shared" si="14"/>
        <v>34900</v>
      </c>
      <c r="D141" s="83">
        <f t="shared" si="13"/>
        <v>12900</v>
      </c>
      <c r="E141" s="79">
        <f t="shared" si="16"/>
        <v>774</v>
      </c>
      <c r="F141" s="83">
        <f t="shared" si="15"/>
        <v>774</v>
      </c>
    </row>
    <row r="142" spans="2:6" ht="15" customHeight="1">
      <c r="B142" s="83">
        <v>22000</v>
      </c>
      <c r="C142" s="60">
        <f t="shared" si="14"/>
        <v>35000</v>
      </c>
      <c r="D142" s="83">
        <f t="shared" si="13"/>
        <v>13000</v>
      </c>
      <c r="E142" s="79">
        <f t="shared" si="16"/>
        <v>780</v>
      </c>
      <c r="F142" s="83">
        <f t="shared" si="15"/>
        <v>780</v>
      </c>
    </row>
    <row r="143" spans="2:6" ht="15" customHeight="1">
      <c r="B143" s="83">
        <v>22000</v>
      </c>
      <c r="C143" s="61">
        <f t="shared" si="14"/>
        <v>35100</v>
      </c>
      <c r="D143" s="83">
        <f t="shared" si="13"/>
        <v>13100</v>
      </c>
      <c r="E143" s="79">
        <f t="shared" si="16"/>
        <v>786</v>
      </c>
      <c r="F143" s="83">
        <f t="shared" si="15"/>
        <v>786</v>
      </c>
    </row>
    <row r="144" spans="2:6" ht="15" customHeight="1">
      <c r="B144" s="83">
        <v>22000</v>
      </c>
      <c r="C144" s="60">
        <f t="shared" si="14"/>
        <v>35200</v>
      </c>
      <c r="D144" s="83">
        <f t="shared" si="13"/>
        <v>13200</v>
      </c>
      <c r="E144" s="79">
        <f t="shared" si="16"/>
        <v>792</v>
      </c>
      <c r="F144" s="83">
        <f t="shared" si="15"/>
        <v>792</v>
      </c>
    </row>
    <row r="145" spans="2:6" ht="15" customHeight="1">
      <c r="B145" s="83">
        <v>22000</v>
      </c>
      <c r="C145" s="61">
        <f t="shared" si="14"/>
        <v>35300</v>
      </c>
      <c r="D145" s="83">
        <f t="shared" si="13"/>
        <v>13300</v>
      </c>
      <c r="E145" s="79">
        <f t="shared" si="16"/>
        <v>798</v>
      </c>
      <c r="F145" s="83">
        <f t="shared" si="15"/>
        <v>798</v>
      </c>
    </row>
    <row r="146" spans="2:6" ht="15" customHeight="1">
      <c r="B146" s="83">
        <v>22000</v>
      </c>
      <c r="C146" s="60">
        <f t="shared" si="14"/>
        <v>35400</v>
      </c>
      <c r="D146" s="83">
        <f t="shared" si="13"/>
        <v>13400</v>
      </c>
      <c r="E146" s="79">
        <f t="shared" si="16"/>
        <v>804</v>
      </c>
      <c r="F146" s="83">
        <f t="shared" si="15"/>
        <v>804</v>
      </c>
    </row>
    <row r="147" spans="2:6" ht="15" customHeight="1">
      <c r="B147" s="83">
        <v>22000</v>
      </c>
      <c r="C147" s="61">
        <f t="shared" si="14"/>
        <v>35500</v>
      </c>
      <c r="D147" s="83">
        <f t="shared" si="13"/>
        <v>13500</v>
      </c>
      <c r="E147" s="79">
        <f t="shared" si="16"/>
        <v>810</v>
      </c>
      <c r="F147" s="83">
        <f t="shared" si="15"/>
        <v>810</v>
      </c>
    </row>
    <row r="148" spans="2:6" ht="15" customHeight="1">
      <c r="B148" s="83">
        <v>22000</v>
      </c>
      <c r="C148" s="60">
        <f t="shared" si="14"/>
        <v>35600</v>
      </c>
      <c r="D148" s="83">
        <f t="shared" si="13"/>
        <v>13600</v>
      </c>
      <c r="E148" s="79">
        <f t="shared" si="16"/>
        <v>816</v>
      </c>
      <c r="F148" s="83">
        <f t="shared" si="15"/>
        <v>816</v>
      </c>
    </row>
    <row r="149" spans="2:6" ht="15" customHeight="1">
      <c r="B149" s="83">
        <v>22000</v>
      </c>
      <c r="C149" s="61">
        <f t="shared" si="14"/>
        <v>35700</v>
      </c>
      <c r="D149" s="83">
        <f t="shared" si="13"/>
        <v>13700</v>
      </c>
      <c r="E149" s="79">
        <f t="shared" si="16"/>
        <v>822</v>
      </c>
      <c r="F149" s="83">
        <f t="shared" si="15"/>
        <v>822</v>
      </c>
    </row>
    <row r="150" spans="2:6" ht="15" customHeight="1">
      <c r="B150" s="83">
        <v>22000</v>
      </c>
      <c r="C150" s="60">
        <f t="shared" si="14"/>
        <v>35800</v>
      </c>
      <c r="D150" s="83">
        <f t="shared" si="13"/>
        <v>13800</v>
      </c>
      <c r="E150" s="79">
        <f t="shared" si="16"/>
        <v>828</v>
      </c>
      <c r="F150" s="83">
        <f t="shared" si="15"/>
        <v>828</v>
      </c>
    </row>
    <row r="151" spans="2:6" ht="15" customHeight="1">
      <c r="B151" s="83">
        <v>22000</v>
      </c>
      <c r="C151" s="61">
        <f t="shared" si="14"/>
        <v>35900</v>
      </c>
      <c r="D151" s="83">
        <f t="shared" si="13"/>
        <v>13900</v>
      </c>
      <c r="E151" s="79">
        <f t="shared" si="16"/>
        <v>834</v>
      </c>
      <c r="F151" s="83">
        <f t="shared" si="15"/>
        <v>834</v>
      </c>
    </row>
    <row r="152" spans="2:6" ht="15" customHeight="1">
      <c r="B152" s="83">
        <v>22000</v>
      </c>
      <c r="C152" s="60">
        <f t="shared" si="14"/>
        <v>36000</v>
      </c>
      <c r="D152" s="83">
        <f t="shared" si="13"/>
        <v>14000</v>
      </c>
      <c r="E152" s="79">
        <f t="shared" si="16"/>
        <v>840</v>
      </c>
      <c r="F152" s="83">
        <f t="shared" si="15"/>
        <v>840</v>
      </c>
    </row>
    <row r="153" spans="2:6" ht="15" customHeight="1">
      <c r="B153" s="83">
        <v>22000</v>
      </c>
      <c r="C153" s="61">
        <f t="shared" si="14"/>
        <v>36100</v>
      </c>
      <c r="D153" s="83">
        <f t="shared" si="13"/>
        <v>14100</v>
      </c>
      <c r="E153" s="79">
        <f t="shared" si="16"/>
        <v>846</v>
      </c>
      <c r="F153" s="83">
        <f t="shared" si="15"/>
        <v>846</v>
      </c>
    </row>
    <row r="154" spans="2:6" ht="15" customHeight="1">
      <c r="B154" s="83">
        <v>22000</v>
      </c>
      <c r="C154" s="60">
        <f t="shared" si="14"/>
        <v>36200</v>
      </c>
      <c r="D154" s="83">
        <f t="shared" si="13"/>
        <v>14200</v>
      </c>
      <c r="E154" s="79">
        <f t="shared" si="16"/>
        <v>852</v>
      </c>
      <c r="F154" s="83">
        <f t="shared" si="15"/>
        <v>852</v>
      </c>
    </row>
    <row r="155" spans="2:6" ht="15" customHeight="1">
      <c r="B155" s="83">
        <v>22000</v>
      </c>
      <c r="C155" s="61">
        <f t="shared" si="14"/>
        <v>36300</v>
      </c>
      <c r="D155" s="83">
        <f t="shared" si="13"/>
        <v>14300</v>
      </c>
      <c r="E155" s="79">
        <f t="shared" si="16"/>
        <v>858</v>
      </c>
      <c r="F155" s="83">
        <f t="shared" si="15"/>
        <v>858</v>
      </c>
    </row>
    <row r="156" spans="2:6" ht="15" customHeight="1">
      <c r="B156" s="83">
        <v>22000</v>
      </c>
      <c r="C156" s="60">
        <f t="shared" si="14"/>
        <v>36400</v>
      </c>
      <c r="D156" s="83">
        <f t="shared" si="13"/>
        <v>14400</v>
      </c>
      <c r="E156" s="79">
        <f t="shared" si="16"/>
        <v>864</v>
      </c>
      <c r="F156" s="83">
        <f t="shared" si="15"/>
        <v>864</v>
      </c>
    </row>
    <row r="157" spans="2:6" ht="15" customHeight="1">
      <c r="B157" s="83">
        <v>22000</v>
      </c>
      <c r="C157" s="61">
        <f t="shared" si="14"/>
        <v>36500</v>
      </c>
      <c r="D157" s="83">
        <f t="shared" si="13"/>
        <v>14500</v>
      </c>
      <c r="E157" s="79">
        <f t="shared" si="16"/>
        <v>870</v>
      </c>
      <c r="F157" s="83">
        <f t="shared" si="15"/>
        <v>870</v>
      </c>
    </row>
    <row r="158" spans="2:6" ht="15" customHeight="1">
      <c r="B158" s="83">
        <v>22000</v>
      </c>
      <c r="C158" s="60">
        <f t="shared" si="14"/>
        <v>36600</v>
      </c>
      <c r="D158" s="83">
        <f t="shared" si="13"/>
        <v>14600</v>
      </c>
      <c r="E158" s="79">
        <f t="shared" si="16"/>
        <v>876</v>
      </c>
      <c r="F158" s="83">
        <f t="shared" si="15"/>
        <v>876</v>
      </c>
    </row>
    <row r="159" spans="2:6" ht="15" customHeight="1">
      <c r="B159" s="83">
        <v>22000</v>
      </c>
      <c r="C159" s="61">
        <f t="shared" si="14"/>
        <v>36700</v>
      </c>
      <c r="D159" s="83">
        <f aca="true" t="shared" si="17" ref="D159:D222">C159-B159</f>
        <v>14700</v>
      </c>
      <c r="E159" s="79">
        <f t="shared" si="16"/>
        <v>882</v>
      </c>
      <c r="F159" s="83">
        <f t="shared" si="15"/>
        <v>882</v>
      </c>
    </row>
    <row r="160" spans="2:6" ht="15" customHeight="1">
      <c r="B160" s="83">
        <v>22000</v>
      </c>
      <c r="C160" s="60">
        <f t="shared" si="14"/>
        <v>36800</v>
      </c>
      <c r="D160" s="83">
        <f t="shared" si="17"/>
        <v>14800</v>
      </c>
      <c r="E160" s="79">
        <f t="shared" si="16"/>
        <v>888</v>
      </c>
      <c r="F160" s="83">
        <f t="shared" si="15"/>
        <v>888</v>
      </c>
    </row>
    <row r="161" spans="2:6" ht="15" customHeight="1">
      <c r="B161" s="83">
        <v>22000</v>
      </c>
      <c r="C161" s="61">
        <f t="shared" si="14"/>
        <v>36900</v>
      </c>
      <c r="D161" s="83">
        <f t="shared" si="17"/>
        <v>14900</v>
      </c>
      <c r="E161" s="79">
        <f t="shared" si="16"/>
        <v>894</v>
      </c>
      <c r="F161" s="83">
        <f t="shared" si="15"/>
        <v>894</v>
      </c>
    </row>
    <row r="162" spans="2:6" ht="15" customHeight="1">
      <c r="B162" s="83">
        <v>22000</v>
      </c>
      <c r="C162" s="60">
        <f t="shared" si="14"/>
        <v>37000</v>
      </c>
      <c r="D162" s="83">
        <f t="shared" si="17"/>
        <v>15000</v>
      </c>
      <c r="E162" s="79">
        <f t="shared" si="16"/>
        <v>900</v>
      </c>
      <c r="F162" s="83">
        <f t="shared" si="15"/>
        <v>900</v>
      </c>
    </row>
    <row r="163" spans="2:6" ht="15" customHeight="1">
      <c r="B163" s="83">
        <v>22000</v>
      </c>
      <c r="C163" s="61">
        <f t="shared" si="14"/>
        <v>37100</v>
      </c>
      <c r="D163" s="83">
        <f t="shared" si="17"/>
        <v>15100</v>
      </c>
      <c r="E163" s="79">
        <f t="shared" si="16"/>
        <v>906</v>
      </c>
      <c r="F163" s="83">
        <f t="shared" si="15"/>
        <v>906</v>
      </c>
    </row>
    <row r="164" spans="2:6" ht="15" customHeight="1">
      <c r="B164" s="83">
        <v>22000</v>
      </c>
      <c r="C164" s="79">
        <f t="shared" si="14"/>
        <v>37200</v>
      </c>
      <c r="D164" s="83">
        <f t="shared" si="17"/>
        <v>15200</v>
      </c>
      <c r="E164" s="79">
        <f t="shared" si="16"/>
        <v>912</v>
      </c>
      <c r="F164" s="83">
        <f t="shared" si="15"/>
        <v>912</v>
      </c>
    </row>
    <row r="165" spans="2:6" ht="15" customHeight="1">
      <c r="B165" s="83">
        <v>22000</v>
      </c>
      <c r="C165" s="79">
        <f aca="true" t="shared" si="18" ref="C165:C194">100+C164</f>
        <v>37300</v>
      </c>
      <c r="D165" s="83">
        <f t="shared" si="17"/>
        <v>15300</v>
      </c>
      <c r="E165" s="79">
        <f t="shared" si="16"/>
        <v>918</v>
      </c>
      <c r="F165" s="83">
        <f t="shared" si="15"/>
        <v>918</v>
      </c>
    </row>
    <row r="166" spans="2:6" ht="15" customHeight="1">
      <c r="B166" s="83">
        <v>22000</v>
      </c>
      <c r="C166" s="79">
        <f t="shared" si="18"/>
        <v>37400</v>
      </c>
      <c r="D166" s="83">
        <f t="shared" si="17"/>
        <v>15400</v>
      </c>
      <c r="E166" s="79">
        <f t="shared" si="16"/>
        <v>924</v>
      </c>
      <c r="F166" s="83">
        <f t="shared" si="15"/>
        <v>924</v>
      </c>
    </row>
    <row r="167" spans="2:6" ht="15" customHeight="1">
      <c r="B167" s="83">
        <v>22000</v>
      </c>
      <c r="C167" s="79">
        <f t="shared" si="18"/>
        <v>37500</v>
      </c>
      <c r="D167" s="83">
        <f t="shared" si="17"/>
        <v>15500</v>
      </c>
      <c r="E167" s="79">
        <f t="shared" si="16"/>
        <v>930</v>
      </c>
      <c r="F167" s="83">
        <f t="shared" si="15"/>
        <v>930</v>
      </c>
    </row>
    <row r="168" spans="2:6" ht="15" customHeight="1">
      <c r="B168" s="83">
        <v>22000</v>
      </c>
      <c r="C168" s="79">
        <f t="shared" si="18"/>
        <v>37600</v>
      </c>
      <c r="D168" s="83">
        <f t="shared" si="17"/>
        <v>15600</v>
      </c>
      <c r="E168" s="79">
        <f t="shared" si="16"/>
        <v>936</v>
      </c>
      <c r="F168" s="83">
        <f t="shared" si="15"/>
        <v>936</v>
      </c>
    </row>
    <row r="169" spans="2:6" ht="15" customHeight="1">
      <c r="B169" s="83">
        <v>22000</v>
      </c>
      <c r="C169" s="79">
        <f t="shared" si="18"/>
        <v>37700</v>
      </c>
      <c r="D169" s="83">
        <f t="shared" si="17"/>
        <v>15700</v>
      </c>
      <c r="E169" s="79">
        <f t="shared" si="16"/>
        <v>942</v>
      </c>
      <c r="F169" s="83">
        <f t="shared" si="15"/>
        <v>942</v>
      </c>
    </row>
    <row r="170" spans="2:6" ht="15" customHeight="1">
      <c r="B170" s="83">
        <v>22000</v>
      </c>
      <c r="C170" s="79">
        <f t="shared" si="18"/>
        <v>37800</v>
      </c>
      <c r="D170" s="83">
        <f t="shared" si="17"/>
        <v>15800</v>
      </c>
      <c r="E170" s="79">
        <f t="shared" si="16"/>
        <v>948</v>
      </c>
      <c r="F170" s="83">
        <f t="shared" si="15"/>
        <v>948</v>
      </c>
    </row>
    <row r="171" spans="2:6" ht="15" customHeight="1">
      <c r="B171" s="83">
        <v>22000</v>
      </c>
      <c r="C171" s="79">
        <f t="shared" si="18"/>
        <v>37900</v>
      </c>
      <c r="D171" s="83">
        <f t="shared" si="17"/>
        <v>15900</v>
      </c>
      <c r="E171" s="79">
        <f t="shared" si="16"/>
        <v>954</v>
      </c>
      <c r="F171" s="83">
        <f t="shared" si="15"/>
        <v>954</v>
      </c>
    </row>
    <row r="172" spans="2:6" ht="15" customHeight="1">
      <c r="B172" s="83">
        <v>22000</v>
      </c>
      <c r="C172" s="79">
        <f t="shared" si="18"/>
        <v>38000</v>
      </c>
      <c r="D172" s="83">
        <f t="shared" si="17"/>
        <v>16000</v>
      </c>
      <c r="E172" s="79">
        <f t="shared" si="16"/>
        <v>960</v>
      </c>
      <c r="F172" s="83">
        <f t="shared" si="15"/>
        <v>960</v>
      </c>
    </row>
    <row r="173" spans="2:6" ht="15" customHeight="1">
      <c r="B173" s="83">
        <v>22000</v>
      </c>
      <c r="C173" s="79">
        <f t="shared" si="18"/>
        <v>38100</v>
      </c>
      <c r="D173" s="83">
        <f t="shared" si="17"/>
        <v>16100</v>
      </c>
      <c r="E173" s="79">
        <f t="shared" si="16"/>
        <v>966</v>
      </c>
      <c r="F173" s="83">
        <f t="shared" si="15"/>
        <v>966</v>
      </c>
    </row>
    <row r="174" spans="2:6" ht="15" customHeight="1">
      <c r="B174" s="83">
        <v>22000</v>
      </c>
      <c r="C174" s="79">
        <f t="shared" si="18"/>
        <v>38200</v>
      </c>
      <c r="D174" s="83">
        <f t="shared" si="17"/>
        <v>16200</v>
      </c>
      <c r="E174" s="79">
        <f t="shared" si="16"/>
        <v>972</v>
      </c>
      <c r="F174" s="83">
        <f t="shared" si="15"/>
        <v>972</v>
      </c>
    </row>
    <row r="175" spans="2:6" ht="15" customHeight="1">
      <c r="B175" s="83">
        <v>22000</v>
      </c>
      <c r="C175" s="79">
        <f t="shared" si="18"/>
        <v>38300</v>
      </c>
      <c r="D175" s="83">
        <f t="shared" si="17"/>
        <v>16300</v>
      </c>
      <c r="E175" s="79">
        <f t="shared" si="16"/>
        <v>978</v>
      </c>
      <c r="F175" s="83">
        <f t="shared" si="15"/>
        <v>978</v>
      </c>
    </row>
    <row r="176" spans="2:6" ht="15" customHeight="1">
      <c r="B176" s="83">
        <v>22000</v>
      </c>
      <c r="C176" s="79">
        <f t="shared" si="18"/>
        <v>38400</v>
      </c>
      <c r="D176" s="83">
        <f t="shared" si="17"/>
        <v>16400</v>
      </c>
      <c r="E176" s="79">
        <f t="shared" si="16"/>
        <v>984</v>
      </c>
      <c r="F176" s="83">
        <f t="shared" si="15"/>
        <v>984</v>
      </c>
    </row>
    <row r="177" spans="2:6" ht="15" customHeight="1">
      <c r="B177" s="83">
        <v>22000</v>
      </c>
      <c r="C177" s="79">
        <f t="shared" si="18"/>
        <v>38500</v>
      </c>
      <c r="D177" s="83">
        <f t="shared" si="17"/>
        <v>16500</v>
      </c>
      <c r="E177" s="79">
        <f t="shared" si="16"/>
        <v>990</v>
      </c>
      <c r="F177" s="83">
        <f t="shared" si="15"/>
        <v>990</v>
      </c>
    </row>
    <row r="178" spans="2:6" ht="15" customHeight="1">
      <c r="B178" s="83">
        <v>22000</v>
      </c>
      <c r="C178" s="79">
        <f t="shared" si="18"/>
        <v>38600</v>
      </c>
      <c r="D178" s="83">
        <f t="shared" si="17"/>
        <v>16600</v>
      </c>
      <c r="E178" s="79">
        <f t="shared" si="16"/>
        <v>996</v>
      </c>
      <c r="F178" s="83">
        <f t="shared" si="15"/>
        <v>996</v>
      </c>
    </row>
    <row r="179" spans="2:6" ht="15" customHeight="1">
      <c r="B179" s="83">
        <v>22000</v>
      </c>
      <c r="C179" s="79">
        <f t="shared" si="18"/>
        <v>38700</v>
      </c>
      <c r="D179" s="83">
        <f t="shared" si="17"/>
        <v>16700</v>
      </c>
      <c r="E179" s="79">
        <f t="shared" si="16"/>
        <v>1002</v>
      </c>
      <c r="F179" s="83">
        <f t="shared" si="15"/>
        <v>1002</v>
      </c>
    </row>
    <row r="180" spans="2:6" ht="15" customHeight="1">
      <c r="B180" s="83">
        <v>22000</v>
      </c>
      <c r="C180" s="79">
        <f t="shared" si="18"/>
        <v>38800</v>
      </c>
      <c r="D180" s="83">
        <f t="shared" si="17"/>
        <v>16800</v>
      </c>
      <c r="E180" s="79">
        <f t="shared" si="16"/>
        <v>1008</v>
      </c>
      <c r="F180" s="83">
        <f t="shared" si="15"/>
        <v>1008</v>
      </c>
    </row>
    <row r="181" spans="2:6" ht="15" customHeight="1">
      <c r="B181" s="83">
        <v>22000</v>
      </c>
      <c r="C181" s="79">
        <f t="shared" si="18"/>
        <v>38900</v>
      </c>
      <c r="D181" s="83">
        <f t="shared" si="17"/>
        <v>16900</v>
      </c>
      <c r="E181" s="79">
        <f t="shared" si="16"/>
        <v>1014</v>
      </c>
      <c r="F181" s="83">
        <f t="shared" si="15"/>
        <v>1014</v>
      </c>
    </row>
    <row r="182" spans="2:6" ht="15" customHeight="1">
      <c r="B182" s="83">
        <v>22000</v>
      </c>
      <c r="C182" s="79">
        <f t="shared" si="18"/>
        <v>39000</v>
      </c>
      <c r="D182" s="83">
        <f t="shared" si="17"/>
        <v>17000</v>
      </c>
      <c r="E182" s="79">
        <f t="shared" si="16"/>
        <v>1020</v>
      </c>
      <c r="F182" s="83">
        <f t="shared" si="15"/>
        <v>1020</v>
      </c>
    </row>
    <row r="183" spans="2:6" ht="15" customHeight="1">
      <c r="B183" s="83">
        <v>22000</v>
      </c>
      <c r="C183" s="79">
        <f t="shared" si="18"/>
        <v>39100</v>
      </c>
      <c r="D183" s="83">
        <f t="shared" si="17"/>
        <v>17100</v>
      </c>
      <c r="E183" s="79">
        <f t="shared" si="16"/>
        <v>1026</v>
      </c>
      <c r="F183" s="83">
        <f t="shared" si="15"/>
        <v>1026</v>
      </c>
    </row>
    <row r="184" spans="2:6" ht="15" customHeight="1">
      <c r="B184" s="83">
        <v>22000</v>
      </c>
      <c r="C184" s="79">
        <f t="shared" si="18"/>
        <v>39200</v>
      </c>
      <c r="D184" s="83">
        <f t="shared" si="17"/>
        <v>17200</v>
      </c>
      <c r="E184" s="79">
        <f t="shared" si="16"/>
        <v>1032</v>
      </c>
      <c r="F184" s="83">
        <f t="shared" si="15"/>
        <v>1032</v>
      </c>
    </row>
    <row r="185" spans="2:6" ht="15" customHeight="1">
      <c r="B185" s="83">
        <v>22000</v>
      </c>
      <c r="C185" s="79">
        <f t="shared" si="18"/>
        <v>39300</v>
      </c>
      <c r="D185" s="83">
        <f t="shared" si="17"/>
        <v>17300</v>
      </c>
      <c r="E185" s="79">
        <f t="shared" si="16"/>
        <v>1038</v>
      </c>
      <c r="F185" s="83">
        <f t="shared" si="15"/>
        <v>1038</v>
      </c>
    </row>
    <row r="186" spans="2:6" ht="15" customHeight="1">
      <c r="B186" s="83">
        <v>22000</v>
      </c>
      <c r="C186" s="79">
        <f t="shared" si="18"/>
        <v>39400</v>
      </c>
      <c r="D186" s="83">
        <f t="shared" si="17"/>
        <v>17400</v>
      </c>
      <c r="E186" s="79">
        <f t="shared" si="16"/>
        <v>1044</v>
      </c>
      <c r="F186" s="83">
        <f t="shared" si="15"/>
        <v>1044</v>
      </c>
    </row>
    <row r="187" spans="2:6" ht="15" customHeight="1">
      <c r="B187" s="83">
        <v>22000</v>
      </c>
      <c r="C187" s="79">
        <f t="shared" si="18"/>
        <v>39500</v>
      </c>
      <c r="D187" s="83">
        <f t="shared" si="17"/>
        <v>17500</v>
      </c>
      <c r="E187" s="79">
        <f t="shared" si="16"/>
        <v>1050</v>
      </c>
      <c r="F187" s="83">
        <f aca="true" t="shared" si="19" ref="F187:F250">D187*6%</f>
        <v>1050</v>
      </c>
    </row>
    <row r="188" spans="2:6" ht="15" customHeight="1">
      <c r="B188" s="83">
        <v>22000</v>
      </c>
      <c r="C188" s="79">
        <f t="shared" si="18"/>
        <v>39600</v>
      </c>
      <c r="D188" s="83">
        <f t="shared" si="17"/>
        <v>17600</v>
      </c>
      <c r="E188" s="79">
        <f t="shared" si="16"/>
        <v>1056</v>
      </c>
      <c r="F188" s="83">
        <f t="shared" si="19"/>
        <v>1056</v>
      </c>
    </row>
    <row r="189" spans="2:6" ht="15" customHeight="1">
      <c r="B189" s="83">
        <v>22000</v>
      </c>
      <c r="C189" s="79">
        <f t="shared" si="18"/>
        <v>39700</v>
      </c>
      <c r="D189" s="83">
        <f t="shared" si="17"/>
        <v>17700</v>
      </c>
      <c r="E189" s="79">
        <f aca="true" t="shared" si="20" ref="E189:E252">D189*6%</f>
        <v>1062</v>
      </c>
      <c r="F189" s="83">
        <f t="shared" si="19"/>
        <v>1062</v>
      </c>
    </row>
    <row r="190" spans="2:6" ht="15" customHeight="1">
      <c r="B190" s="83">
        <v>22000</v>
      </c>
      <c r="C190" s="79">
        <f t="shared" si="18"/>
        <v>39800</v>
      </c>
      <c r="D190" s="83">
        <f t="shared" si="17"/>
        <v>17800</v>
      </c>
      <c r="E190" s="79">
        <f t="shared" si="20"/>
        <v>1068</v>
      </c>
      <c r="F190" s="83">
        <f t="shared" si="19"/>
        <v>1068</v>
      </c>
    </row>
    <row r="191" spans="2:6" ht="15" customHeight="1">
      <c r="B191" s="83">
        <v>22000</v>
      </c>
      <c r="C191" s="79">
        <f t="shared" si="18"/>
        <v>39900</v>
      </c>
      <c r="D191" s="83">
        <f t="shared" si="17"/>
        <v>17900</v>
      </c>
      <c r="E191" s="79">
        <f t="shared" si="20"/>
        <v>1074</v>
      </c>
      <c r="F191" s="83">
        <f t="shared" si="19"/>
        <v>1074</v>
      </c>
    </row>
    <row r="192" spans="2:6" ht="15" customHeight="1">
      <c r="B192" s="83">
        <v>22000</v>
      </c>
      <c r="C192" s="79">
        <f t="shared" si="18"/>
        <v>40000</v>
      </c>
      <c r="D192" s="83">
        <f t="shared" si="17"/>
        <v>18000</v>
      </c>
      <c r="E192" s="79">
        <f t="shared" si="20"/>
        <v>1080</v>
      </c>
      <c r="F192" s="83">
        <f t="shared" si="19"/>
        <v>1080</v>
      </c>
    </row>
    <row r="193" spans="2:6" ht="15" customHeight="1">
      <c r="B193" s="83">
        <v>22000</v>
      </c>
      <c r="C193" s="79">
        <f t="shared" si="18"/>
        <v>40100</v>
      </c>
      <c r="D193" s="83">
        <f t="shared" si="17"/>
        <v>18100</v>
      </c>
      <c r="E193" s="79">
        <f t="shared" si="20"/>
        <v>1086</v>
      </c>
      <c r="F193" s="83">
        <f t="shared" si="19"/>
        <v>1086</v>
      </c>
    </row>
    <row r="194" spans="2:6" ht="15" customHeight="1">
      <c r="B194" s="83">
        <v>22000</v>
      </c>
      <c r="C194" s="79">
        <f t="shared" si="18"/>
        <v>40200</v>
      </c>
      <c r="D194" s="83">
        <f t="shared" si="17"/>
        <v>18200</v>
      </c>
      <c r="E194" s="79">
        <f t="shared" si="20"/>
        <v>1092</v>
      </c>
      <c r="F194" s="83">
        <f t="shared" si="19"/>
        <v>1092</v>
      </c>
    </row>
    <row r="195" spans="2:6" ht="15" customHeight="1">
      <c r="B195" s="83">
        <v>22000</v>
      </c>
      <c r="C195" s="79">
        <f aca="true" t="shared" si="21" ref="C195:C224">100+C194</f>
        <v>40300</v>
      </c>
      <c r="D195" s="83">
        <f t="shared" si="17"/>
        <v>18300</v>
      </c>
      <c r="E195" s="79">
        <f t="shared" si="20"/>
        <v>1098</v>
      </c>
      <c r="F195" s="83">
        <f t="shared" si="19"/>
        <v>1098</v>
      </c>
    </row>
    <row r="196" spans="2:6" ht="15" customHeight="1">
      <c r="B196" s="83">
        <v>22000</v>
      </c>
      <c r="C196" s="79">
        <f t="shared" si="21"/>
        <v>40400</v>
      </c>
      <c r="D196" s="83">
        <f t="shared" si="17"/>
        <v>18400</v>
      </c>
      <c r="E196" s="79">
        <f t="shared" si="20"/>
        <v>1104</v>
      </c>
      <c r="F196" s="83">
        <f t="shared" si="19"/>
        <v>1104</v>
      </c>
    </row>
    <row r="197" spans="2:6" ht="15" customHeight="1">
      <c r="B197" s="83">
        <v>22000</v>
      </c>
      <c r="C197" s="79">
        <f t="shared" si="21"/>
        <v>40500</v>
      </c>
      <c r="D197" s="83">
        <f t="shared" si="17"/>
        <v>18500</v>
      </c>
      <c r="E197" s="79">
        <f t="shared" si="20"/>
        <v>1110</v>
      </c>
      <c r="F197" s="83">
        <f t="shared" si="19"/>
        <v>1110</v>
      </c>
    </row>
    <row r="198" spans="2:6" ht="15" customHeight="1">
      <c r="B198" s="83">
        <v>22000</v>
      </c>
      <c r="C198" s="79">
        <f t="shared" si="21"/>
        <v>40600</v>
      </c>
      <c r="D198" s="83">
        <f t="shared" si="17"/>
        <v>18600</v>
      </c>
      <c r="E198" s="79">
        <f t="shared" si="20"/>
        <v>1116</v>
      </c>
      <c r="F198" s="83">
        <f t="shared" si="19"/>
        <v>1116</v>
      </c>
    </row>
    <row r="199" spans="2:6" ht="15" customHeight="1">
      <c r="B199" s="83">
        <v>22000</v>
      </c>
      <c r="C199" s="79">
        <f t="shared" si="21"/>
        <v>40700</v>
      </c>
      <c r="D199" s="83">
        <f t="shared" si="17"/>
        <v>18700</v>
      </c>
      <c r="E199" s="79">
        <f t="shared" si="20"/>
        <v>1122</v>
      </c>
      <c r="F199" s="83">
        <f t="shared" si="19"/>
        <v>1122</v>
      </c>
    </row>
    <row r="200" spans="2:6" ht="15" customHeight="1">
      <c r="B200" s="83">
        <v>22000</v>
      </c>
      <c r="C200" s="79">
        <f t="shared" si="21"/>
        <v>40800</v>
      </c>
      <c r="D200" s="83">
        <f t="shared" si="17"/>
        <v>18800</v>
      </c>
      <c r="E200" s="79">
        <f t="shared" si="20"/>
        <v>1128</v>
      </c>
      <c r="F200" s="83">
        <f t="shared" si="19"/>
        <v>1128</v>
      </c>
    </row>
    <row r="201" spans="2:6" ht="15" customHeight="1">
      <c r="B201" s="83">
        <v>22000</v>
      </c>
      <c r="C201" s="79">
        <f t="shared" si="21"/>
        <v>40900</v>
      </c>
      <c r="D201" s="83">
        <f t="shared" si="17"/>
        <v>18900</v>
      </c>
      <c r="E201" s="79">
        <f t="shared" si="20"/>
        <v>1134</v>
      </c>
      <c r="F201" s="83">
        <f t="shared" si="19"/>
        <v>1134</v>
      </c>
    </row>
    <row r="202" spans="2:6" ht="15" customHeight="1">
      <c r="B202" s="83">
        <v>22000</v>
      </c>
      <c r="C202" s="79">
        <f t="shared" si="21"/>
        <v>41000</v>
      </c>
      <c r="D202" s="83">
        <f t="shared" si="17"/>
        <v>19000</v>
      </c>
      <c r="E202" s="79">
        <f t="shared" si="20"/>
        <v>1140</v>
      </c>
      <c r="F202" s="83">
        <f t="shared" si="19"/>
        <v>1140</v>
      </c>
    </row>
    <row r="203" spans="2:6" ht="15" customHeight="1">
      <c r="B203" s="83">
        <v>22000</v>
      </c>
      <c r="C203" s="79">
        <f t="shared" si="21"/>
        <v>41100</v>
      </c>
      <c r="D203" s="83">
        <f t="shared" si="17"/>
        <v>19100</v>
      </c>
      <c r="E203" s="79">
        <f t="shared" si="20"/>
        <v>1146</v>
      </c>
      <c r="F203" s="83">
        <f t="shared" si="19"/>
        <v>1146</v>
      </c>
    </row>
    <row r="204" spans="2:6" ht="15" customHeight="1">
      <c r="B204" s="83">
        <v>22000</v>
      </c>
      <c r="C204" s="79">
        <f t="shared" si="21"/>
        <v>41200</v>
      </c>
      <c r="D204" s="83">
        <f t="shared" si="17"/>
        <v>19200</v>
      </c>
      <c r="E204" s="79">
        <f t="shared" si="20"/>
        <v>1152</v>
      </c>
      <c r="F204" s="83">
        <f t="shared" si="19"/>
        <v>1152</v>
      </c>
    </row>
    <row r="205" spans="2:6" ht="15" customHeight="1">
      <c r="B205" s="83">
        <v>22000</v>
      </c>
      <c r="C205" s="79">
        <f t="shared" si="21"/>
        <v>41300</v>
      </c>
      <c r="D205" s="83">
        <f t="shared" si="17"/>
        <v>19300</v>
      </c>
      <c r="E205" s="79">
        <f t="shared" si="20"/>
        <v>1158</v>
      </c>
      <c r="F205" s="83">
        <f t="shared" si="19"/>
        <v>1158</v>
      </c>
    </row>
    <row r="206" spans="2:6" ht="15" customHeight="1">
      <c r="B206" s="83">
        <v>22000</v>
      </c>
      <c r="C206" s="79">
        <f t="shared" si="21"/>
        <v>41400</v>
      </c>
      <c r="D206" s="83">
        <f t="shared" si="17"/>
        <v>19400</v>
      </c>
      <c r="E206" s="79">
        <f t="shared" si="20"/>
        <v>1164</v>
      </c>
      <c r="F206" s="83">
        <f t="shared" si="19"/>
        <v>1164</v>
      </c>
    </row>
    <row r="207" spans="2:6" ht="15" customHeight="1">
      <c r="B207" s="83">
        <v>22000</v>
      </c>
      <c r="C207" s="79">
        <f t="shared" si="21"/>
        <v>41500</v>
      </c>
      <c r="D207" s="83">
        <f t="shared" si="17"/>
        <v>19500</v>
      </c>
      <c r="E207" s="79">
        <f t="shared" si="20"/>
        <v>1170</v>
      </c>
      <c r="F207" s="83">
        <f t="shared" si="19"/>
        <v>1170</v>
      </c>
    </row>
    <row r="208" spans="2:6" ht="15" customHeight="1">
      <c r="B208" s="83">
        <v>22000</v>
      </c>
      <c r="C208" s="79">
        <f t="shared" si="21"/>
        <v>41600</v>
      </c>
      <c r="D208" s="83">
        <f t="shared" si="17"/>
        <v>19600</v>
      </c>
      <c r="E208" s="79">
        <f t="shared" si="20"/>
        <v>1176</v>
      </c>
      <c r="F208" s="83">
        <f t="shared" si="19"/>
        <v>1176</v>
      </c>
    </row>
    <row r="209" spans="2:6" ht="15" customHeight="1">
      <c r="B209" s="83">
        <v>22000</v>
      </c>
      <c r="C209" s="79">
        <f t="shared" si="21"/>
        <v>41700</v>
      </c>
      <c r="D209" s="83">
        <f t="shared" si="17"/>
        <v>19700</v>
      </c>
      <c r="E209" s="79">
        <f t="shared" si="20"/>
        <v>1182</v>
      </c>
      <c r="F209" s="83">
        <f t="shared" si="19"/>
        <v>1182</v>
      </c>
    </row>
    <row r="210" spans="2:6" ht="15" customHeight="1">
      <c r="B210" s="83">
        <v>22000</v>
      </c>
      <c r="C210" s="79">
        <f t="shared" si="21"/>
        <v>41800</v>
      </c>
      <c r="D210" s="83">
        <f t="shared" si="17"/>
        <v>19800</v>
      </c>
      <c r="E210" s="79">
        <f t="shared" si="20"/>
        <v>1188</v>
      </c>
      <c r="F210" s="83">
        <f t="shared" si="19"/>
        <v>1188</v>
      </c>
    </row>
    <row r="211" spans="2:6" ht="15" customHeight="1">
      <c r="B211" s="83">
        <v>22000</v>
      </c>
      <c r="C211" s="79">
        <f t="shared" si="21"/>
        <v>41900</v>
      </c>
      <c r="D211" s="83">
        <f t="shared" si="17"/>
        <v>19900</v>
      </c>
      <c r="E211" s="79">
        <f t="shared" si="20"/>
        <v>1194</v>
      </c>
      <c r="F211" s="83">
        <f t="shared" si="19"/>
        <v>1194</v>
      </c>
    </row>
    <row r="212" spans="2:6" ht="15" customHeight="1">
      <c r="B212" s="83">
        <v>22000</v>
      </c>
      <c r="C212" s="79">
        <f t="shared" si="21"/>
        <v>42000</v>
      </c>
      <c r="D212" s="83">
        <f t="shared" si="17"/>
        <v>20000</v>
      </c>
      <c r="E212" s="79">
        <f t="shared" si="20"/>
        <v>1200</v>
      </c>
      <c r="F212" s="83">
        <f t="shared" si="19"/>
        <v>1200</v>
      </c>
    </row>
    <row r="213" spans="2:6" ht="15" customHeight="1">
      <c r="B213" s="83">
        <v>22000</v>
      </c>
      <c r="C213" s="79">
        <f t="shared" si="21"/>
        <v>42100</v>
      </c>
      <c r="D213" s="83">
        <f t="shared" si="17"/>
        <v>20100</v>
      </c>
      <c r="E213" s="79">
        <f t="shared" si="20"/>
        <v>1206</v>
      </c>
      <c r="F213" s="83">
        <f t="shared" si="19"/>
        <v>1206</v>
      </c>
    </row>
    <row r="214" spans="2:6" ht="15" customHeight="1">
      <c r="B214" s="83">
        <v>22000</v>
      </c>
      <c r="C214" s="79">
        <f t="shared" si="21"/>
        <v>42200</v>
      </c>
      <c r="D214" s="83">
        <f t="shared" si="17"/>
        <v>20200</v>
      </c>
      <c r="E214" s="79">
        <f t="shared" si="20"/>
        <v>1212</v>
      </c>
      <c r="F214" s="83">
        <f t="shared" si="19"/>
        <v>1212</v>
      </c>
    </row>
    <row r="215" spans="2:6" ht="15" customHeight="1">
      <c r="B215" s="83">
        <v>22000</v>
      </c>
      <c r="C215" s="79">
        <f t="shared" si="21"/>
        <v>42300</v>
      </c>
      <c r="D215" s="83">
        <f t="shared" si="17"/>
        <v>20300</v>
      </c>
      <c r="E215" s="79">
        <f t="shared" si="20"/>
        <v>1218</v>
      </c>
      <c r="F215" s="83">
        <f t="shared" si="19"/>
        <v>1218</v>
      </c>
    </row>
    <row r="216" spans="2:6" ht="15" customHeight="1">
      <c r="B216" s="83">
        <v>22000</v>
      </c>
      <c r="C216" s="79">
        <f t="shared" si="21"/>
        <v>42400</v>
      </c>
      <c r="D216" s="83">
        <f t="shared" si="17"/>
        <v>20400</v>
      </c>
      <c r="E216" s="79">
        <f t="shared" si="20"/>
        <v>1224</v>
      </c>
      <c r="F216" s="83">
        <f t="shared" si="19"/>
        <v>1224</v>
      </c>
    </row>
    <row r="217" spans="2:6" ht="15" customHeight="1">
      <c r="B217" s="83">
        <v>22000</v>
      </c>
      <c r="C217" s="79">
        <f t="shared" si="21"/>
        <v>42500</v>
      </c>
      <c r="D217" s="83">
        <f t="shared" si="17"/>
        <v>20500</v>
      </c>
      <c r="E217" s="79">
        <f t="shared" si="20"/>
        <v>1230</v>
      </c>
      <c r="F217" s="83">
        <f t="shared" si="19"/>
        <v>1230</v>
      </c>
    </row>
    <row r="218" spans="2:6" ht="15" customHeight="1">
      <c r="B218" s="83">
        <v>22000</v>
      </c>
      <c r="C218" s="79">
        <f t="shared" si="21"/>
        <v>42600</v>
      </c>
      <c r="D218" s="83">
        <f t="shared" si="17"/>
        <v>20600</v>
      </c>
      <c r="E218" s="79">
        <f t="shared" si="20"/>
        <v>1236</v>
      </c>
      <c r="F218" s="83">
        <f t="shared" si="19"/>
        <v>1236</v>
      </c>
    </row>
    <row r="219" spans="2:6" ht="15" customHeight="1">
      <c r="B219" s="83">
        <v>22000</v>
      </c>
      <c r="C219" s="79">
        <f t="shared" si="21"/>
        <v>42700</v>
      </c>
      <c r="D219" s="83">
        <f t="shared" si="17"/>
        <v>20700</v>
      </c>
      <c r="E219" s="79">
        <f t="shared" si="20"/>
        <v>1242</v>
      </c>
      <c r="F219" s="83">
        <f t="shared" si="19"/>
        <v>1242</v>
      </c>
    </row>
    <row r="220" spans="2:6" ht="15" customHeight="1">
      <c r="B220" s="83">
        <v>22000</v>
      </c>
      <c r="C220" s="79">
        <f t="shared" si="21"/>
        <v>42800</v>
      </c>
      <c r="D220" s="83">
        <f t="shared" si="17"/>
        <v>20800</v>
      </c>
      <c r="E220" s="79">
        <f t="shared" si="20"/>
        <v>1248</v>
      </c>
      <c r="F220" s="83">
        <f t="shared" si="19"/>
        <v>1248</v>
      </c>
    </row>
    <row r="221" spans="2:6" ht="15" customHeight="1">
      <c r="B221" s="83">
        <v>22000</v>
      </c>
      <c r="C221" s="79">
        <f t="shared" si="21"/>
        <v>42900</v>
      </c>
      <c r="D221" s="83">
        <f t="shared" si="17"/>
        <v>20900</v>
      </c>
      <c r="E221" s="79">
        <f t="shared" si="20"/>
        <v>1254</v>
      </c>
      <c r="F221" s="83">
        <f t="shared" si="19"/>
        <v>1254</v>
      </c>
    </row>
    <row r="222" spans="2:6" ht="15" customHeight="1">
      <c r="B222" s="83">
        <v>22000</v>
      </c>
      <c r="C222" s="79">
        <f t="shared" si="21"/>
        <v>43000</v>
      </c>
      <c r="D222" s="83">
        <f t="shared" si="17"/>
        <v>21000</v>
      </c>
      <c r="E222" s="79">
        <f t="shared" si="20"/>
        <v>1260</v>
      </c>
      <c r="F222" s="83">
        <f t="shared" si="19"/>
        <v>1260</v>
      </c>
    </row>
    <row r="223" spans="2:6" ht="15" customHeight="1">
      <c r="B223" s="83">
        <v>22000</v>
      </c>
      <c r="C223" s="79">
        <f t="shared" si="21"/>
        <v>43100</v>
      </c>
      <c r="D223" s="83">
        <f aca="true" t="shared" si="22" ref="D223:D259">C223-B223</f>
        <v>21100</v>
      </c>
      <c r="E223" s="79">
        <f t="shared" si="20"/>
        <v>1266</v>
      </c>
      <c r="F223" s="83">
        <f t="shared" si="19"/>
        <v>1266</v>
      </c>
    </row>
    <row r="224" spans="2:6" ht="15" customHeight="1">
      <c r="B224" s="83">
        <v>22000</v>
      </c>
      <c r="C224" s="79">
        <f t="shared" si="21"/>
        <v>43200</v>
      </c>
      <c r="D224" s="83">
        <f t="shared" si="22"/>
        <v>21200</v>
      </c>
      <c r="E224" s="79">
        <f t="shared" si="20"/>
        <v>1272</v>
      </c>
      <c r="F224" s="83">
        <f t="shared" si="19"/>
        <v>1272</v>
      </c>
    </row>
    <row r="225" spans="2:6" ht="15" customHeight="1">
      <c r="B225" s="83">
        <v>22000</v>
      </c>
      <c r="C225" s="79">
        <f aca="true" t="shared" si="23" ref="C225:C247">100+C224</f>
        <v>43300</v>
      </c>
      <c r="D225" s="83">
        <f t="shared" si="22"/>
        <v>21300</v>
      </c>
      <c r="E225" s="79">
        <f t="shared" si="20"/>
        <v>1278</v>
      </c>
      <c r="F225" s="83">
        <f t="shared" si="19"/>
        <v>1278</v>
      </c>
    </row>
    <row r="226" spans="2:6" ht="15" customHeight="1">
      <c r="B226" s="83">
        <v>22000</v>
      </c>
      <c r="C226" s="79">
        <f t="shared" si="23"/>
        <v>43400</v>
      </c>
      <c r="D226" s="83">
        <f t="shared" si="22"/>
        <v>21400</v>
      </c>
      <c r="E226" s="79">
        <f t="shared" si="20"/>
        <v>1284</v>
      </c>
      <c r="F226" s="83">
        <f t="shared" si="19"/>
        <v>1284</v>
      </c>
    </row>
    <row r="227" spans="2:6" ht="15" customHeight="1">
      <c r="B227" s="83">
        <v>22000</v>
      </c>
      <c r="C227" s="79">
        <f t="shared" si="23"/>
        <v>43500</v>
      </c>
      <c r="D227" s="83">
        <f t="shared" si="22"/>
        <v>21500</v>
      </c>
      <c r="E227" s="79">
        <f t="shared" si="20"/>
        <v>1290</v>
      </c>
      <c r="F227" s="83">
        <f t="shared" si="19"/>
        <v>1290</v>
      </c>
    </row>
    <row r="228" spans="2:6" ht="15" customHeight="1">
      <c r="B228" s="83">
        <v>22000</v>
      </c>
      <c r="C228" s="79">
        <f t="shared" si="23"/>
        <v>43600</v>
      </c>
      <c r="D228" s="83">
        <f t="shared" si="22"/>
        <v>21600</v>
      </c>
      <c r="E228" s="79">
        <f t="shared" si="20"/>
        <v>1296</v>
      </c>
      <c r="F228" s="83">
        <f t="shared" si="19"/>
        <v>1296</v>
      </c>
    </row>
    <row r="229" spans="2:6" ht="15" customHeight="1">
      <c r="B229" s="83">
        <v>22000</v>
      </c>
      <c r="C229" s="79">
        <f t="shared" si="23"/>
        <v>43700</v>
      </c>
      <c r="D229" s="83">
        <f t="shared" si="22"/>
        <v>21700</v>
      </c>
      <c r="E229" s="79">
        <f t="shared" si="20"/>
        <v>1302</v>
      </c>
      <c r="F229" s="83">
        <f t="shared" si="19"/>
        <v>1302</v>
      </c>
    </row>
    <row r="230" spans="2:6" ht="15" customHeight="1">
      <c r="B230" s="83">
        <v>22000</v>
      </c>
      <c r="C230" s="79">
        <f t="shared" si="23"/>
        <v>43800</v>
      </c>
      <c r="D230" s="83">
        <f t="shared" si="22"/>
        <v>21800</v>
      </c>
      <c r="E230" s="79">
        <f t="shared" si="20"/>
        <v>1308</v>
      </c>
      <c r="F230" s="83">
        <f t="shared" si="19"/>
        <v>1308</v>
      </c>
    </row>
    <row r="231" spans="2:6" ht="15" customHeight="1">
      <c r="B231" s="83">
        <v>22000</v>
      </c>
      <c r="C231" s="79">
        <f t="shared" si="23"/>
        <v>43900</v>
      </c>
      <c r="D231" s="83">
        <f t="shared" si="22"/>
        <v>21900</v>
      </c>
      <c r="E231" s="79">
        <f t="shared" si="20"/>
        <v>1314</v>
      </c>
      <c r="F231" s="83">
        <f t="shared" si="19"/>
        <v>1314</v>
      </c>
    </row>
    <row r="232" spans="2:6" ht="15" customHeight="1">
      <c r="B232" s="83">
        <v>22000</v>
      </c>
      <c r="C232" s="79">
        <f t="shared" si="23"/>
        <v>44000</v>
      </c>
      <c r="D232" s="83">
        <f t="shared" si="22"/>
        <v>22000</v>
      </c>
      <c r="E232" s="79">
        <f t="shared" si="20"/>
        <v>1320</v>
      </c>
      <c r="F232" s="83">
        <f t="shared" si="19"/>
        <v>1320</v>
      </c>
    </row>
    <row r="233" spans="2:6" ht="15" customHeight="1">
      <c r="B233" s="83">
        <v>22000</v>
      </c>
      <c r="C233" s="79">
        <f t="shared" si="23"/>
        <v>44100</v>
      </c>
      <c r="D233" s="83">
        <f t="shared" si="22"/>
        <v>22100</v>
      </c>
      <c r="E233" s="79">
        <f t="shared" si="20"/>
        <v>1326</v>
      </c>
      <c r="F233" s="83">
        <f t="shared" si="19"/>
        <v>1326</v>
      </c>
    </row>
    <row r="234" spans="2:6" ht="15" customHeight="1">
      <c r="B234" s="83">
        <v>22000</v>
      </c>
      <c r="C234" s="79">
        <f t="shared" si="23"/>
        <v>44200</v>
      </c>
      <c r="D234" s="83">
        <f t="shared" si="22"/>
        <v>22200</v>
      </c>
      <c r="E234" s="79">
        <f t="shared" si="20"/>
        <v>1332</v>
      </c>
      <c r="F234" s="83">
        <f t="shared" si="19"/>
        <v>1332</v>
      </c>
    </row>
    <row r="235" spans="2:12" ht="15" customHeight="1">
      <c r="B235" s="83">
        <v>22000</v>
      </c>
      <c r="C235" s="79">
        <f t="shared" si="23"/>
        <v>44300</v>
      </c>
      <c r="D235" s="83">
        <f t="shared" si="22"/>
        <v>22300</v>
      </c>
      <c r="E235" s="79">
        <f t="shared" si="20"/>
        <v>1338</v>
      </c>
      <c r="F235" s="83">
        <f t="shared" si="19"/>
        <v>1338</v>
      </c>
      <c r="L235" s="18"/>
    </row>
    <row r="236" spans="2:6" ht="15" customHeight="1">
      <c r="B236" s="83">
        <v>22000</v>
      </c>
      <c r="C236" s="79">
        <f t="shared" si="23"/>
        <v>44400</v>
      </c>
      <c r="D236" s="83">
        <f t="shared" si="22"/>
        <v>22400</v>
      </c>
      <c r="E236" s="79">
        <f t="shared" si="20"/>
        <v>1344</v>
      </c>
      <c r="F236" s="83">
        <f t="shared" si="19"/>
        <v>1344</v>
      </c>
    </row>
    <row r="237" spans="2:6" ht="15" customHeight="1">
      <c r="B237" s="83">
        <v>22000</v>
      </c>
      <c r="C237" s="79">
        <f t="shared" si="23"/>
        <v>44500</v>
      </c>
      <c r="D237" s="83">
        <f t="shared" si="22"/>
        <v>22500</v>
      </c>
      <c r="E237" s="79">
        <f t="shared" si="20"/>
        <v>1350</v>
      </c>
      <c r="F237" s="83">
        <f t="shared" si="19"/>
        <v>1350</v>
      </c>
    </row>
    <row r="238" spans="2:6" ht="15" customHeight="1">
      <c r="B238" s="83">
        <v>22000</v>
      </c>
      <c r="C238" s="79">
        <f t="shared" si="23"/>
        <v>44600</v>
      </c>
      <c r="D238" s="83">
        <f t="shared" si="22"/>
        <v>22600</v>
      </c>
      <c r="E238" s="79">
        <f t="shared" si="20"/>
        <v>1356</v>
      </c>
      <c r="F238" s="83">
        <f t="shared" si="19"/>
        <v>1356</v>
      </c>
    </row>
    <row r="239" spans="2:6" ht="15" customHeight="1">
      <c r="B239" s="83">
        <v>22000</v>
      </c>
      <c r="C239" s="79">
        <f t="shared" si="23"/>
        <v>44700</v>
      </c>
      <c r="D239" s="83">
        <f t="shared" si="22"/>
        <v>22700</v>
      </c>
      <c r="E239" s="79">
        <f t="shared" si="20"/>
        <v>1362</v>
      </c>
      <c r="F239" s="83">
        <f t="shared" si="19"/>
        <v>1362</v>
      </c>
    </row>
    <row r="240" spans="2:6" ht="15" customHeight="1">
      <c r="B240" s="83">
        <v>22000</v>
      </c>
      <c r="C240" s="79">
        <f t="shared" si="23"/>
        <v>44800</v>
      </c>
      <c r="D240" s="83">
        <f t="shared" si="22"/>
        <v>22800</v>
      </c>
      <c r="E240" s="79">
        <f t="shared" si="20"/>
        <v>1368</v>
      </c>
      <c r="F240" s="83">
        <f t="shared" si="19"/>
        <v>1368</v>
      </c>
    </row>
    <row r="241" spans="2:6" ht="15" customHeight="1">
      <c r="B241" s="83">
        <v>22000</v>
      </c>
      <c r="C241" s="79">
        <f t="shared" si="23"/>
        <v>44900</v>
      </c>
      <c r="D241" s="83">
        <f t="shared" si="22"/>
        <v>22900</v>
      </c>
      <c r="E241" s="79">
        <f t="shared" si="20"/>
        <v>1374</v>
      </c>
      <c r="F241" s="83">
        <f t="shared" si="19"/>
        <v>1374</v>
      </c>
    </row>
    <row r="242" spans="2:6" ht="15" customHeight="1">
      <c r="B242" s="83">
        <v>22000</v>
      </c>
      <c r="C242" s="79">
        <f t="shared" si="23"/>
        <v>45000</v>
      </c>
      <c r="D242" s="83">
        <f t="shared" si="22"/>
        <v>23000</v>
      </c>
      <c r="E242" s="79">
        <f t="shared" si="20"/>
        <v>1380</v>
      </c>
      <c r="F242" s="83">
        <f t="shared" si="19"/>
        <v>1380</v>
      </c>
    </row>
    <row r="243" spans="2:6" ht="15" customHeight="1">
      <c r="B243" s="83">
        <v>22000</v>
      </c>
      <c r="C243" s="79">
        <f t="shared" si="23"/>
        <v>45100</v>
      </c>
      <c r="D243" s="83">
        <f t="shared" si="22"/>
        <v>23100</v>
      </c>
      <c r="E243" s="79">
        <f t="shared" si="20"/>
        <v>1386</v>
      </c>
      <c r="F243" s="83">
        <f t="shared" si="19"/>
        <v>1386</v>
      </c>
    </row>
    <row r="244" spans="2:6" ht="15" customHeight="1">
      <c r="B244" s="83">
        <v>22000</v>
      </c>
      <c r="C244" s="79">
        <f t="shared" si="23"/>
        <v>45200</v>
      </c>
      <c r="D244" s="83">
        <f t="shared" si="22"/>
        <v>23200</v>
      </c>
      <c r="E244" s="79">
        <f t="shared" si="20"/>
        <v>1392</v>
      </c>
      <c r="F244" s="83">
        <f t="shared" si="19"/>
        <v>1392</v>
      </c>
    </row>
    <row r="245" spans="2:6" ht="15" customHeight="1">
      <c r="B245" s="83">
        <v>22000</v>
      </c>
      <c r="C245" s="79">
        <f t="shared" si="23"/>
        <v>45300</v>
      </c>
      <c r="D245" s="83">
        <f t="shared" si="22"/>
        <v>23300</v>
      </c>
      <c r="E245" s="79">
        <f t="shared" si="20"/>
        <v>1398</v>
      </c>
      <c r="F245" s="83">
        <f t="shared" si="19"/>
        <v>1398</v>
      </c>
    </row>
    <row r="246" spans="2:6" ht="15" customHeight="1">
      <c r="B246" s="83">
        <v>22000</v>
      </c>
      <c r="C246" s="79">
        <f t="shared" si="23"/>
        <v>45400</v>
      </c>
      <c r="D246" s="83">
        <f t="shared" si="22"/>
        <v>23400</v>
      </c>
      <c r="E246" s="79">
        <f t="shared" si="20"/>
        <v>1404</v>
      </c>
      <c r="F246" s="83">
        <f t="shared" si="19"/>
        <v>1404</v>
      </c>
    </row>
    <row r="247" spans="2:6" ht="15" customHeight="1">
      <c r="B247" s="83">
        <v>22000</v>
      </c>
      <c r="C247" s="79">
        <f t="shared" si="23"/>
        <v>45500</v>
      </c>
      <c r="D247" s="83">
        <f t="shared" si="22"/>
        <v>23500</v>
      </c>
      <c r="E247" s="79">
        <f t="shared" si="20"/>
        <v>1410</v>
      </c>
      <c r="F247" s="83">
        <f t="shared" si="19"/>
        <v>1410</v>
      </c>
    </row>
    <row r="248" spans="2:6" ht="15" customHeight="1">
      <c r="B248" s="83">
        <v>22000</v>
      </c>
      <c r="C248" s="79">
        <f aca="true" t="shared" si="24" ref="C248:C256">100+C247</f>
        <v>45600</v>
      </c>
      <c r="D248" s="83">
        <f t="shared" si="22"/>
        <v>23600</v>
      </c>
      <c r="E248" s="79">
        <f t="shared" si="20"/>
        <v>1416</v>
      </c>
      <c r="F248" s="83">
        <f t="shared" si="19"/>
        <v>1416</v>
      </c>
    </row>
    <row r="249" spans="2:6" ht="15" customHeight="1">
      <c r="B249" s="83">
        <v>22000</v>
      </c>
      <c r="C249" s="79">
        <f t="shared" si="24"/>
        <v>45700</v>
      </c>
      <c r="D249" s="83">
        <f t="shared" si="22"/>
        <v>23700</v>
      </c>
      <c r="E249" s="79">
        <f t="shared" si="20"/>
        <v>1422</v>
      </c>
      <c r="F249" s="83">
        <f t="shared" si="19"/>
        <v>1422</v>
      </c>
    </row>
    <row r="250" spans="2:6" ht="15" customHeight="1">
      <c r="B250" s="83">
        <v>22000</v>
      </c>
      <c r="C250" s="79">
        <f t="shared" si="24"/>
        <v>45800</v>
      </c>
      <c r="D250" s="83">
        <f t="shared" si="22"/>
        <v>23800</v>
      </c>
      <c r="E250" s="79">
        <f t="shared" si="20"/>
        <v>1428</v>
      </c>
      <c r="F250" s="83">
        <f t="shared" si="19"/>
        <v>1428</v>
      </c>
    </row>
    <row r="251" spans="2:6" ht="15" customHeight="1">
      <c r="B251" s="83">
        <v>22000</v>
      </c>
      <c r="C251" s="79">
        <f t="shared" si="24"/>
        <v>45900</v>
      </c>
      <c r="D251" s="83">
        <f t="shared" si="22"/>
        <v>23900</v>
      </c>
      <c r="E251" s="79">
        <f t="shared" si="20"/>
        <v>1434</v>
      </c>
      <c r="F251" s="83">
        <f aca="true" t="shared" si="25" ref="F251:F258">D251*6%</f>
        <v>1434</v>
      </c>
    </row>
    <row r="252" spans="2:6" ht="15" customHeight="1">
      <c r="B252" s="83">
        <v>22000</v>
      </c>
      <c r="C252" s="79">
        <f t="shared" si="24"/>
        <v>46000</v>
      </c>
      <c r="D252" s="83">
        <f t="shared" si="22"/>
        <v>24000</v>
      </c>
      <c r="E252" s="79">
        <f t="shared" si="20"/>
        <v>1440</v>
      </c>
      <c r="F252" s="83">
        <f t="shared" si="25"/>
        <v>1440</v>
      </c>
    </row>
    <row r="253" spans="2:6" ht="15" customHeight="1">
      <c r="B253" s="83">
        <v>22000</v>
      </c>
      <c r="C253" s="79">
        <f t="shared" si="24"/>
        <v>46100</v>
      </c>
      <c r="D253" s="83">
        <f t="shared" si="22"/>
        <v>24100</v>
      </c>
      <c r="E253" s="79">
        <f aca="true" t="shared" si="26" ref="E253:E259">D253*6%</f>
        <v>1446</v>
      </c>
      <c r="F253" s="83">
        <f t="shared" si="25"/>
        <v>1446</v>
      </c>
    </row>
    <row r="254" spans="2:6" ht="15" customHeight="1">
      <c r="B254" s="83">
        <v>22000</v>
      </c>
      <c r="C254" s="79">
        <f t="shared" si="24"/>
        <v>46200</v>
      </c>
      <c r="D254" s="83">
        <f t="shared" si="22"/>
        <v>24200</v>
      </c>
      <c r="E254" s="79">
        <f t="shared" si="26"/>
        <v>1452</v>
      </c>
      <c r="F254" s="83">
        <f t="shared" si="25"/>
        <v>1452</v>
      </c>
    </row>
    <row r="255" spans="2:6" ht="15" customHeight="1">
      <c r="B255" s="83">
        <v>22000</v>
      </c>
      <c r="C255" s="79">
        <f t="shared" si="24"/>
        <v>46300</v>
      </c>
      <c r="D255" s="83">
        <f t="shared" si="22"/>
        <v>24300</v>
      </c>
      <c r="E255" s="79">
        <f t="shared" si="26"/>
        <v>1458</v>
      </c>
      <c r="F255" s="83">
        <f t="shared" si="25"/>
        <v>1458</v>
      </c>
    </row>
    <row r="256" spans="2:6" ht="15" customHeight="1">
      <c r="B256" s="83">
        <v>22000</v>
      </c>
      <c r="C256" s="79">
        <f t="shared" si="24"/>
        <v>46400</v>
      </c>
      <c r="D256" s="83">
        <f t="shared" si="22"/>
        <v>24400</v>
      </c>
      <c r="E256" s="79">
        <f t="shared" si="26"/>
        <v>1464</v>
      </c>
      <c r="F256" s="83">
        <f t="shared" si="25"/>
        <v>1464</v>
      </c>
    </row>
    <row r="257" spans="2:6" ht="15" customHeight="1">
      <c r="B257" s="83">
        <v>22000</v>
      </c>
      <c r="C257" s="79">
        <f>100+C256</f>
        <v>46500</v>
      </c>
      <c r="D257" s="83">
        <f t="shared" si="22"/>
        <v>24500</v>
      </c>
      <c r="E257" s="79">
        <f t="shared" si="26"/>
        <v>1470</v>
      </c>
      <c r="F257" s="83">
        <f t="shared" si="25"/>
        <v>1470</v>
      </c>
    </row>
    <row r="258" spans="2:6" ht="15" customHeight="1">
      <c r="B258" s="83">
        <v>22000</v>
      </c>
      <c r="C258" s="79">
        <f>100+C257</f>
        <v>46600</v>
      </c>
      <c r="D258" s="83">
        <f t="shared" si="22"/>
        <v>24600</v>
      </c>
      <c r="E258" s="79">
        <f t="shared" si="26"/>
        <v>1476</v>
      </c>
      <c r="F258" s="83">
        <f t="shared" si="25"/>
        <v>1476</v>
      </c>
    </row>
    <row r="259" spans="2:6" ht="15" customHeight="1" thickBot="1">
      <c r="B259" s="85">
        <v>22000</v>
      </c>
      <c r="C259" s="86">
        <f>100+C258</f>
        <v>46700</v>
      </c>
      <c r="D259" s="85">
        <f t="shared" si="22"/>
        <v>24700</v>
      </c>
      <c r="E259" s="86">
        <f t="shared" si="26"/>
        <v>1482</v>
      </c>
      <c r="F259" s="85">
        <v>1600</v>
      </c>
    </row>
    <row r="260" spans="2:6" ht="21" customHeight="1" thickBot="1">
      <c r="B260" s="119" t="s">
        <v>52</v>
      </c>
      <c r="C260" s="120"/>
      <c r="D260" s="121"/>
      <c r="E260" s="120"/>
      <c r="F260" s="122"/>
    </row>
    <row r="261" spans="2:6" ht="27.75" customHeight="1">
      <c r="B261" s="126" t="s">
        <v>12</v>
      </c>
      <c r="C261" s="127"/>
      <c r="D261" s="127"/>
      <c r="E261" s="127"/>
      <c r="F261" s="128"/>
    </row>
    <row r="262" spans="2:6" ht="25.5" customHeight="1">
      <c r="B262" s="129" t="s">
        <v>70</v>
      </c>
      <c r="C262" s="130"/>
      <c r="D262" s="130"/>
      <c r="E262" s="130"/>
      <c r="F262" s="131"/>
    </row>
    <row r="263" spans="2:6" ht="29.25" customHeight="1">
      <c r="B263" s="132" t="s">
        <v>23</v>
      </c>
      <c r="C263" s="133"/>
      <c r="D263" s="133"/>
      <c r="E263" s="133"/>
      <c r="F263" s="134"/>
    </row>
    <row r="264" spans="2:6" ht="27" customHeight="1">
      <c r="B264" s="135" t="s">
        <v>24</v>
      </c>
      <c r="C264" s="136"/>
      <c r="D264" s="136"/>
      <c r="E264" s="136"/>
      <c r="F264" s="137"/>
    </row>
    <row r="265" spans="2:6" ht="24.75" customHeight="1">
      <c r="B265" s="138" t="s">
        <v>25</v>
      </c>
      <c r="C265" s="139"/>
      <c r="D265" s="139"/>
      <c r="E265" s="139"/>
      <c r="F265" s="140"/>
    </row>
    <row r="266" spans="2:6" ht="13.5" customHeight="1" thickBot="1">
      <c r="B266" s="141" t="s">
        <v>18</v>
      </c>
      <c r="C266" s="142"/>
      <c r="D266" s="142"/>
      <c r="E266" s="142"/>
      <c r="F266" s="143"/>
    </row>
    <row r="267" spans="2:6" ht="15" customHeight="1">
      <c r="B267" s="17"/>
      <c r="C267" s="19"/>
      <c r="D267" s="19"/>
      <c r="E267" s="19"/>
      <c r="F267" s="20"/>
    </row>
    <row r="268" spans="2:6" ht="15" customHeight="1">
      <c r="B268" s="123" t="s">
        <v>21</v>
      </c>
      <c r="C268" s="124"/>
      <c r="D268" s="124"/>
      <c r="E268" s="124"/>
      <c r="F268" s="125"/>
    </row>
    <row r="269" spans="2:6" ht="15" customHeight="1">
      <c r="B269" s="24"/>
      <c r="C269" s="25"/>
      <c r="D269" s="25"/>
      <c r="E269" s="25"/>
      <c r="F269" s="26"/>
    </row>
    <row r="270" spans="2:6" ht="15" customHeight="1">
      <c r="B270" s="123" t="s">
        <v>13</v>
      </c>
      <c r="C270" s="124"/>
      <c r="D270" s="124"/>
      <c r="E270" s="124"/>
      <c r="F270" s="125"/>
    </row>
    <row r="271" spans="2:6" ht="15" customHeight="1">
      <c r="B271" s="27"/>
      <c r="C271" s="25"/>
      <c r="D271" s="25"/>
      <c r="E271" s="25"/>
      <c r="F271" s="26"/>
    </row>
    <row r="272" spans="2:6" ht="15" customHeight="1">
      <c r="B272" s="123" t="s">
        <v>22</v>
      </c>
      <c r="C272" s="124"/>
      <c r="D272" s="124"/>
      <c r="E272" s="124"/>
      <c r="F272" s="125"/>
    </row>
    <row r="273" spans="2:6" ht="15" customHeight="1">
      <c r="B273" s="6"/>
      <c r="C273" s="7"/>
      <c r="D273" s="7"/>
      <c r="E273" s="7"/>
      <c r="F273" s="8"/>
    </row>
    <row r="274" spans="2:6" ht="15" customHeight="1">
      <c r="B274" s="6"/>
      <c r="C274" s="7"/>
      <c r="D274" s="7"/>
      <c r="E274" s="7"/>
      <c r="F274" s="8"/>
    </row>
    <row r="275" spans="2:6" ht="15" customHeight="1" thickBot="1">
      <c r="B275" s="9"/>
      <c r="C275" s="10"/>
      <c r="D275" s="10"/>
      <c r="E275" s="10"/>
      <c r="F275" s="11"/>
    </row>
  </sheetData>
  <sheetProtection/>
  <mergeCells count="15">
    <mergeCell ref="B272:F272"/>
    <mergeCell ref="B268:F268"/>
    <mergeCell ref="B270:F270"/>
    <mergeCell ref="B261:F261"/>
    <mergeCell ref="B262:F262"/>
    <mergeCell ref="B263:F263"/>
    <mergeCell ref="B264:F264"/>
    <mergeCell ref="B265:F265"/>
    <mergeCell ref="B266:F266"/>
    <mergeCell ref="B3:F3"/>
    <mergeCell ref="B5:F5"/>
    <mergeCell ref="B6:F6"/>
    <mergeCell ref="B7:F7"/>
    <mergeCell ref="B4:F4"/>
    <mergeCell ref="B260:F260"/>
  </mergeCells>
  <printOptions/>
  <pageMargins left="0.1968503937007874" right="0.1968503937007874" top="0.3937007874015748" bottom="0.1968503937007874" header="0.5118110236220472" footer="0.5118110236220472"/>
  <pageSetup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282"/>
  <sheetViews>
    <sheetView zoomScale="150" zoomScaleNormal="150" zoomScalePageLayoutView="0" workbookViewId="0" topLeftCell="A268">
      <selection activeCell="B269" sqref="B269:F269"/>
    </sheetView>
  </sheetViews>
  <sheetFormatPr defaultColWidth="9.140625" defaultRowHeight="12.75"/>
  <cols>
    <col min="1" max="1" width="5.28125" style="0" customWidth="1"/>
    <col min="2" max="2" width="19.00390625" style="0" customWidth="1"/>
    <col min="3" max="3" width="22.00390625" style="0" customWidth="1"/>
    <col min="4" max="4" width="19.140625" style="0" customWidth="1"/>
    <col min="5" max="5" width="18.00390625" style="0" customWidth="1"/>
    <col min="6" max="6" width="21.140625" style="0" customWidth="1"/>
  </cols>
  <sheetData>
    <row r="1" ht="13.5" thickBot="1"/>
    <row r="2" spans="2:6" ht="22.5" customHeight="1" thickBot="1">
      <c r="B2" s="153" t="s">
        <v>42</v>
      </c>
      <c r="C2" s="154"/>
      <c r="D2" s="154"/>
      <c r="E2" s="154"/>
      <c r="F2" s="155"/>
    </row>
    <row r="3" spans="2:6" ht="22.5" customHeight="1">
      <c r="B3" s="153" t="s">
        <v>9</v>
      </c>
      <c r="C3" s="154"/>
      <c r="D3" s="154"/>
      <c r="E3" s="154"/>
      <c r="F3" s="155"/>
    </row>
    <row r="4" spans="2:6" ht="15.75">
      <c r="B4" s="123" t="s">
        <v>74</v>
      </c>
      <c r="C4" s="124"/>
      <c r="D4" s="124"/>
      <c r="E4" s="124"/>
      <c r="F4" s="125"/>
    </row>
    <row r="5" spans="2:6" ht="13.5" thickBot="1">
      <c r="B5" s="113" t="s">
        <v>75</v>
      </c>
      <c r="C5" s="114"/>
      <c r="D5" s="114"/>
      <c r="E5" s="114"/>
      <c r="F5" s="115"/>
    </row>
    <row r="6" spans="2:6" ht="39.75" customHeight="1" thickBot="1">
      <c r="B6" s="57" t="s">
        <v>10</v>
      </c>
      <c r="C6" s="58" t="s">
        <v>71</v>
      </c>
      <c r="D6" s="58" t="s">
        <v>68</v>
      </c>
      <c r="E6" s="58" t="s">
        <v>50</v>
      </c>
      <c r="F6" s="58" t="s">
        <v>55</v>
      </c>
    </row>
    <row r="7" spans="2:9" ht="19.5" customHeight="1">
      <c r="B7" s="51">
        <v>22000</v>
      </c>
      <c r="C7" s="91">
        <v>22100</v>
      </c>
      <c r="D7" s="89">
        <f>C7-B7</f>
        <v>100</v>
      </c>
      <c r="E7" s="82">
        <f>D7*7%</f>
        <v>7.000000000000001</v>
      </c>
      <c r="F7" s="94">
        <f>E7*20%</f>
        <v>1.4000000000000004</v>
      </c>
      <c r="I7" s="74"/>
    </row>
    <row r="8" spans="2:6" ht="19.5" customHeight="1">
      <c r="B8" s="53">
        <v>22000</v>
      </c>
      <c r="C8" s="83">
        <f>C7+100</f>
        <v>22200</v>
      </c>
      <c r="D8" s="60">
        <f aca="true" t="shared" si="0" ref="D8:D74">C8-$B$7</f>
        <v>200</v>
      </c>
      <c r="E8" s="83">
        <f>D8*7%</f>
        <v>14.000000000000002</v>
      </c>
      <c r="F8" s="95">
        <f aca="true" t="shared" si="1" ref="F8:F26">E8*20%</f>
        <v>2.8000000000000007</v>
      </c>
    </row>
    <row r="9" spans="2:6" ht="19.5" customHeight="1">
      <c r="B9" s="53">
        <v>22000</v>
      </c>
      <c r="C9" s="83">
        <f>C8+100</f>
        <v>22300</v>
      </c>
      <c r="D9" s="60">
        <f t="shared" si="0"/>
        <v>300</v>
      </c>
      <c r="E9" s="83">
        <f aca="true" t="shared" si="2" ref="E9:E72">D9*7%</f>
        <v>21.000000000000004</v>
      </c>
      <c r="F9" s="95">
        <f t="shared" si="1"/>
        <v>4.200000000000001</v>
      </c>
    </row>
    <row r="10" spans="2:6" ht="19.5" customHeight="1">
      <c r="B10" s="53">
        <v>22000</v>
      </c>
      <c r="C10" s="83">
        <f>C9+100</f>
        <v>22400</v>
      </c>
      <c r="D10" s="61">
        <f t="shared" si="0"/>
        <v>400</v>
      </c>
      <c r="E10" s="83">
        <f t="shared" si="2"/>
        <v>28.000000000000004</v>
      </c>
      <c r="F10" s="95">
        <f t="shared" si="1"/>
        <v>5.600000000000001</v>
      </c>
    </row>
    <row r="11" spans="2:6" ht="19.5" customHeight="1">
      <c r="B11" s="53">
        <v>22000</v>
      </c>
      <c r="C11" s="83">
        <f>C10+100</f>
        <v>22500</v>
      </c>
      <c r="D11" s="60">
        <f t="shared" si="0"/>
        <v>500</v>
      </c>
      <c r="E11" s="83">
        <f t="shared" si="2"/>
        <v>35</v>
      </c>
      <c r="F11" s="95">
        <f t="shared" si="1"/>
        <v>7</v>
      </c>
    </row>
    <row r="12" spans="2:6" ht="19.5" customHeight="1">
      <c r="B12" s="53">
        <v>22000</v>
      </c>
      <c r="C12" s="88">
        <f aca="true" t="shared" si="3" ref="C12:C75">100+C11</f>
        <v>22600</v>
      </c>
      <c r="D12" s="61">
        <f t="shared" si="0"/>
        <v>600</v>
      </c>
      <c r="E12" s="83">
        <f t="shared" si="2"/>
        <v>42.00000000000001</v>
      </c>
      <c r="F12" s="95">
        <f t="shared" si="1"/>
        <v>8.400000000000002</v>
      </c>
    </row>
    <row r="13" spans="2:6" ht="19.5" customHeight="1">
      <c r="B13" s="53">
        <v>22000</v>
      </c>
      <c r="C13" s="83">
        <f t="shared" si="3"/>
        <v>22700</v>
      </c>
      <c r="D13" s="60">
        <f t="shared" si="0"/>
        <v>700</v>
      </c>
      <c r="E13" s="83">
        <f t="shared" si="2"/>
        <v>49.00000000000001</v>
      </c>
      <c r="F13" s="95">
        <f t="shared" si="1"/>
        <v>9.800000000000002</v>
      </c>
    </row>
    <row r="14" spans="2:6" ht="19.5" customHeight="1">
      <c r="B14" s="53">
        <v>22000</v>
      </c>
      <c r="C14" s="88">
        <f t="shared" si="3"/>
        <v>22800</v>
      </c>
      <c r="D14" s="61">
        <f t="shared" si="0"/>
        <v>800</v>
      </c>
      <c r="E14" s="83">
        <f t="shared" si="2"/>
        <v>56.00000000000001</v>
      </c>
      <c r="F14" s="95">
        <f t="shared" si="1"/>
        <v>11.200000000000003</v>
      </c>
    </row>
    <row r="15" spans="2:6" ht="19.5" customHeight="1">
      <c r="B15" s="53">
        <v>22000</v>
      </c>
      <c r="C15" s="83">
        <f t="shared" si="3"/>
        <v>22900</v>
      </c>
      <c r="D15" s="60">
        <f t="shared" si="0"/>
        <v>900</v>
      </c>
      <c r="E15" s="83">
        <f t="shared" si="2"/>
        <v>63.00000000000001</v>
      </c>
      <c r="F15" s="95">
        <f t="shared" si="1"/>
        <v>12.600000000000001</v>
      </c>
    </row>
    <row r="16" spans="2:6" ht="19.5" customHeight="1">
      <c r="B16" s="53">
        <v>22000</v>
      </c>
      <c r="C16" s="88">
        <f t="shared" si="3"/>
        <v>23000</v>
      </c>
      <c r="D16" s="61">
        <f t="shared" si="0"/>
        <v>1000</v>
      </c>
      <c r="E16" s="83">
        <f t="shared" si="2"/>
        <v>70</v>
      </c>
      <c r="F16" s="95">
        <f t="shared" si="1"/>
        <v>14</v>
      </c>
    </row>
    <row r="17" spans="2:6" ht="19.5" customHeight="1">
      <c r="B17" s="53">
        <v>22000</v>
      </c>
      <c r="C17" s="83">
        <f t="shared" si="3"/>
        <v>23100</v>
      </c>
      <c r="D17" s="60">
        <f t="shared" si="0"/>
        <v>1100</v>
      </c>
      <c r="E17" s="83">
        <f t="shared" si="2"/>
        <v>77.00000000000001</v>
      </c>
      <c r="F17" s="95">
        <f t="shared" si="1"/>
        <v>15.400000000000004</v>
      </c>
    </row>
    <row r="18" spans="2:6" ht="19.5" customHeight="1">
      <c r="B18" s="53">
        <v>22000</v>
      </c>
      <c r="C18" s="88">
        <f t="shared" si="3"/>
        <v>23200</v>
      </c>
      <c r="D18" s="61">
        <f t="shared" si="0"/>
        <v>1200</v>
      </c>
      <c r="E18" s="83">
        <f t="shared" si="2"/>
        <v>84.00000000000001</v>
      </c>
      <c r="F18" s="95">
        <f t="shared" si="1"/>
        <v>16.800000000000004</v>
      </c>
    </row>
    <row r="19" spans="2:6" ht="19.5" customHeight="1">
      <c r="B19" s="53">
        <v>22000</v>
      </c>
      <c r="C19" s="83">
        <f t="shared" si="3"/>
        <v>23300</v>
      </c>
      <c r="D19" s="60">
        <f t="shared" si="0"/>
        <v>1300</v>
      </c>
      <c r="E19" s="83">
        <f t="shared" si="2"/>
        <v>91.00000000000001</v>
      </c>
      <c r="F19" s="95">
        <f t="shared" si="1"/>
        <v>18.200000000000003</v>
      </c>
    </row>
    <row r="20" spans="2:6" ht="19.5" customHeight="1">
      <c r="B20" s="53">
        <v>22000</v>
      </c>
      <c r="C20" s="88">
        <f t="shared" si="3"/>
        <v>23400</v>
      </c>
      <c r="D20" s="61">
        <f t="shared" si="0"/>
        <v>1400</v>
      </c>
      <c r="E20" s="83">
        <f t="shared" si="2"/>
        <v>98.00000000000001</v>
      </c>
      <c r="F20" s="95">
        <f t="shared" si="1"/>
        <v>19.600000000000005</v>
      </c>
    </row>
    <row r="21" spans="2:6" ht="19.5" customHeight="1">
      <c r="B21" s="53">
        <v>22000</v>
      </c>
      <c r="C21" s="83">
        <f t="shared" si="3"/>
        <v>23500</v>
      </c>
      <c r="D21" s="60">
        <f t="shared" si="0"/>
        <v>1500</v>
      </c>
      <c r="E21" s="83">
        <f t="shared" si="2"/>
        <v>105.00000000000001</v>
      </c>
      <c r="F21" s="95">
        <f t="shared" si="1"/>
        <v>21.000000000000004</v>
      </c>
    </row>
    <row r="22" spans="2:6" ht="19.5" customHeight="1">
      <c r="B22" s="53">
        <v>22000</v>
      </c>
      <c r="C22" s="88">
        <f t="shared" si="3"/>
        <v>23600</v>
      </c>
      <c r="D22" s="61">
        <f t="shared" si="0"/>
        <v>1600</v>
      </c>
      <c r="E22" s="83">
        <f t="shared" si="2"/>
        <v>112.00000000000001</v>
      </c>
      <c r="F22" s="95">
        <f t="shared" si="1"/>
        <v>22.400000000000006</v>
      </c>
    </row>
    <row r="23" spans="2:6" ht="19.5" customHeight="1">
      <c r="B23" s="53">
        <v>22000</v>
      </c>
      <c r="C23" s="83">
        <f t="shared" si="3"/>
        <v>23700</v>
      </c>
      <c r="D23" s="60">
        <f t="shared" si="0"/>
        <v>1700</v>
      </c>
      <c r="E23" s="83">
        <f t="shared" si="2"/>
        <v>119.00000000000001</v>
      </c>
      <c r="F23" s="95">
        <f t="shared" si="1"/>
        <v>23.800000000000004</v>
      </c>
    </row>
    <row r="24" spans="2:6" ht="19.5" customHeight="1">
      <c r="B24" s="53">
        <v>22000</v>
      </c>
      <c r="C24" s="88">
        <f t="shared" si="3"/>
        <v>23800</v>
      </c>
      <c r="D24" s="61">
        <f t="shared" si="0"/>
        <v>1800</v>
      </c>
      <c r="E24" s="83">
        <f t="shared" si="2"/>
        <v>126.00000000000001</v>
      </c>
      <c r="F24" s="95">
        <f t="shared" si="1"/>
        <v>25.200000000000003</v>
      </c>
    </row>
    <row r="25" spans="2:6" ht="19.5" customHeight="1">
      <c r="B25" s="53">
        <v>22000</v>
      </c>
      <c r="C25" s="83">
        <f t="shared" si="3"/>
        <v>23900</v>
      </c>
      <c r="D25" s="60">
        <f t="shared" si="0"/>
        <v>1900</v>
      </c>
      <c r="E25" s="83">
        <f t="shared" si="2"/>
        <v>133</v>
      </c>
      <c r="F25" s="95">
        <f t="shared" si="1"/>
        <v>26.6</v>
      </c>
    </row>
    <row r="26" spans="2:6" ht="19.5" customHeight="1" thickBot="1">
      <c r="B26" s="53">
        <v>22000</v>
      </c>
      <c r="C26" s="92">
        <f t="shared" si="3"/>
        <v>24000</v>
      </c>
      <c r="D26" s="86">
        <f t="shared" si="0"/>
        <v>2000</v>
      </c>
      <c r="E26" s="85">
        <f t="shared" si="2"/>
        <v>140</v>
      </c>
      <c r="F26" s="96">
        <f t="shared" si="1"/>
        <v>28</v>
      </c>
    </row>
    <row r="27" spans="2:6" ht="44.25" customHeight="1" thickBot="1">
      <c r="B27" s="57" t="s">
        <v>10</v>
      </c>
      <c r="C27" s="58" t="s">
        <v>71</v>
      </c>
      <c r="D27" s="77" t="s">
        <v>68</v>
      </c>
      <c r="E27" s="58" t="s">
        <v>50</v>
      </c>
      <c r="F27" s="78" t="s">
        <v>54</v>
      </c>
    </row>
    <row r="28" spans="2:6" ht="19.5" customHeight="1">
      <c r="B28" s="59">
        <v>22000</v>
      </c>
      <c r="C28" s="82">
        <f>100+C26</f>
        <v>24100</v>
      </c>
      <c r="D28" s="90">
        <f t="shared" si="0"/>
        <v>2100</v>
      </c>
      <c r="E28" s="82">
        <f t="shared" si="2"/>
        <v>147</v>
      </c>
      <c r="F28" s="94">
        <f>E28*50%</f>
        <v>73.5</v>
      </c>
    </row>
    <row r="29" spans="2:6" ht="19.5" customHeight="1">
      <c r="B29" s="53">
        <v>22000</v>
      </c>
      <c r="C29" s="88">
        <f t="shared" si="3"/>
        <v>24200</v>
      </c>
      <c r="D29" s="61">
        <f t="shared" si="0"/>
        <v>2200</v>
      </c>
      <c r="E29" s="83">
        <f t="shared" si="2"/>
        <v>154.00000000000003</v>
      </c>
      <c r="F29" s="95">
        <f aca="true" t="shared" si="4" ref="F29:F47">E29*50%</f>
        <v>77.00000000000001</v>
      </c>
    </row>
    <row r="30" spans="2:6" ht="19.5" customHeight="1">
      <c r="B30" s="53">
        <v>22000</v>
      </c>
      <c r="C30" s="83">
        <f t="shared" si="3"/>
        <v>24300</v>
      </c>
      <c r="D30" s="60">
        <f t="shared" si="0"/>
        <v>2300</v>
      </c>
      <c r="E30" s="83">
        <f t="shared" si="2"/>
        <v>161.00000000000003</v>
      </c>
      <c r="F30" s="95">
        <f t="shared" si="4"/>
        <v>80.50000000000001</v>
      </c>
    </row>
    <row r="31" spans="2:6" ht="19.5" customHeight="1">
      <c r="B31" s="53">
        <v>22000</v>
      </c>
      <c r="C31" s="88">
        <f t="shared" si="3"/>
        <v>24400</v>
      </c>
      <c r="D31" s="61">
        <f t="shared" si="0"/>
        <v>2400</v>
      </c>
      <c r="E31" s="83">
        <f t="shared" si="2"/>
        <v>168.00000000000003</v>
      </c>
      <c r="F31" s="95">
        <f t="shared" si="4"/>
        <v>84.00000000000001</v>
      </c>
    </row>
    <row r="32" spans="2:6" ht="19.5" customHeight="1">
      <c r="B32" s="53">
        <v>22000</v>
      </c>
      <c r="C32" s="83">
        <f t="shared" si="3"/>
        <v>24500</v>
      </c>
      <c r="D32" s="60">
        <f t="shared" si="0"/>
        <v>2500</v>
      </c>
      <c r="E32" s="83">
        <f t="shared" si="2"/>
        <v>175.00000000000003</v>
      </c>
      <c r="F32" s="95">
        <f t="shared" si="4"/>
        <v>87.50000000000001</v>
      </c>
    </row>
    <row r="33" spans="2:6" ht="19.5" customHeight="1">
      <c r="B33" s="53">
        <v>22000</v>
      </c>
      <c r="C33" s="88">
        <f t="shared" si="3"/>
        <v>24600</v>
      </c>
      <c r="D33" s="61">
        <f t="shared" si="0"/>
        <v>2600</v>
      </c>
      <c r="E33" s="83">
        <f t="shared" si="2"/>
        <v>182.00000000000003</v>
      </c>
      <c r="F33" s="95">
        <f t="shared" si="4"/>
        <v>91.00000000000001</v>
      </c>
    </row>
    <row r="34" spans="2:6" ht="19.5" customHeight="1">
      <c r="B34" s="53">
        <v>22000</v>
      </c>
      <c r="C34" s="83">
        <f t="shared" si="3"/>
        <v>24700</v>
      </c>
      <c r="D34" s="60">
        <f t="shared" si="0"/>
        <v>2700</v>
      </c>
      <c r="E34" s="83">
        <f t="shared" si="2"/>
        <v>189.00000000000003</v>
      </c>
      <c r="F34" s="95">
        <f t="shared" si="4"/>
        <v>94.50000000000001</v>
      </c>
    </row>
    <row r="35" spans="2:6" ht="19.5" customHeight="1">
      <c r="B35" s="53">
        <v>22000</v>
      </c>
      <c r="C35" s="88">
        <f t="shared" si="3"/>
        <v>24800</v>
      </c>
      <c r="D35" s="61">
        <f t="shared" si="0"/>
        <v>2800</v>
      </c>
      <c r="E35" s="83">
        <f t="shared" si="2"/>
        <v>196.00000000000003</v>
      </c>
      <c r="F35" s="95">
        <f t="shared" si="4"/>
        <v>98.00000000000001</v>
      </c>
    </row>
    <row r="36" spans="2:6" ht="19.5" customHeight="1">
      <c r="B36" s="53">
        <v>22000</v>
      </c>
      <c r="C36" s="83">
        <f t="shared" si="3"/>
        <v>24900</v>
      </c>
      <c r="D36" s="60">
        <f t="shared" si="0"/>
        <v>2900</v>
      </c>
      <c r="E36" s="83">
        <f t="shared" si="2"/>
        <v>203.00000000000003</v>
      </c>
      <c r="F36" s="95">
        <f t="shared" si="4"/>
        <v>101.50000000000001</v>
      </c>
    </row>
    <row r="37" spans="2:6" ht="19.5" customHeight="1">
      <c r="B37" s="53">
        <v>22000</v>
      </c>
      <c r="C37" s="83">
        <f t="shared" si="3"/>
        <v>25000</v>
      </c>
      <c r="D37" s="60">
        <f t="shared" si="0"/>
        <v>3000</v>
      </c>
      <c r="E37" s="83">
        <f t="shared" si="2"/>
        <v>210.00000000000003</v>
      </c>
      <c r="F37" s="95">
        <f t="shared" si="4"/>
        <v>105.00000000000001</v>
      </c>
    </row>
    <row r="38" spans="2:6" ht="19.5" customHeight="1">
      <c r="B38" s="53">
        <v>22000</v>
      </c>
      <c r="C38" s="83">
        <f t="shared" si="3"/>
        <v>25100</v>
      </c>
      <c r="D38" s="60">
        <f t="shared" si="0"/>
        <v>3100</v>
      </c>
      <c r="E38" s="83">
        <f t="shared" si="2"/>
        <v>217.00000000000003</v>
      </c>
      <c r="F38" s="95">
        <f t="shared" si="4"/>
        <v>108.50000000000001</v>
      </c>
    </row>
    <row r="39" spans="2:6" ht="19.5" customHeight="1">
      <c r="B39" s="53">
        <v>22000</v>
      </c>
      <c r="C39" s="83">
        <f t="shared" si="3"/>
        <v>25200</v>
      </c>
      <c r="D39" s="60">
        <f t="shared" si="0"/>
        <v>3200</v>
      </c>
      <c r="E39" s="83">
        <f t="shared" si="2"/>
        <v>224.00000000000003</v>
      </c>
      <c r="F39" s="95">
        <f t="shared" si="4"/>
        <v>112.00000000000001</v>
      </c>
    </row>
    <row r="40" spans="2:6" ht="19.5" customHeight="1">
      <c r="B40" s="53">
        <v>22000</v>
      </c>
      <c r="C40" s="83">
        <f t="shared" si="3"/>
        <v>25300</v>
      </c>
      <c r="D40" s="60">
        <f t="shared" si="0"/>
        <v>3300</v>
      </c>
      <c r="E40" s="83">
        <f t="shared" si="2"/>
        <v>231.00000000000003</v>
      </c>
      <c r="F40" s="95">
        <f t="shared" si="4"/>
        <v>115.50000000000001</v>
      </c>
    </row>
    <row r="41" spans="2:6" ht="19.5" customHeight="1">
      <c r="B41" s="53">
        <v>22000</v>
      </c>
      <c r="C41" s="88">
        <f t="shared" si="3"/>
        <v>25400</v>
      </c>
      <c r="D41" s="61">
        <f t="shared" si="0"/>
        <v>3400</v>
      </c>
      <c r="E41" s="83">
        <f t="shared" si="2"/>
        <v>238.00000000000003</v>
      </c>
      <c r="F41" s="95">
        <f t="shared" si="4"/>
        <v>119.00000000000001</v>
      </c>
    </row>
    <row r="42" spans="2:6" ht="19.5" customHeight="1">
      <c r="B42" s="53">
        <v>22000</v>
      </c>
      <c r="C42" s="83">
        <f t="shared" si="3"/>
        <v>25500</v>
      </c>
      <c r="D42" s="60">
        <f t="shared" si="0"/>
        <v>3500</v>
      </c>
      <c r="E42" s="83">
        <f t="shared" si="2"/>
        <v>245.00000000000003</v>
      </c>
      <c r="F42" s="95">
        <f t="shared" si="4"/>
        <v>122.50000000000001</v>
      </c>
    </row>
    <row r="43" spans="2:6" ht="19.5" customHeight="1">
      <c r="B43" s="53">
        <v>22000</v>
      </c>
      <c r="C43" s="88">
        <f t="shared" si="3"/>
        <v>25600</v>
      </c>
      <c r="D43" s="61">
        <f t="shared" si="0"/>
        <v>3600</v>
      </c>
      <c r="E43" s="83">
        <f t="shared" si="2"/>
        <v>252.00000000000003</v>
      </c>
      <c r="F43" s="95">
        <f t="shared" si="4"/>
        <v>126.00000000000001</v>
      </c>
    </row>
    <row r="44" spans="2:6" ht="19.5" customHeight="1">
      <c r="B44" s="53">
        <v>22000</v>
      </c>
      <c r="C44" s="83">
        <f t="shared" si="3"/>
        <v>25700</v>
      </c>
      <c r="D44" s="60">
        <f t="shared" si="0"/>
        <v>3700</v>
      </c>
      <c r="E44" s="83">
        <f t="shared" si="2"/>
        <v>259</v>
      </c>
      <c r="F44" s="95">
        <f t="shared" si="4"/>
        <v>129.5</v>
      </c>
    </row>
    <row r="45" spans="2:6" ht="19.5" customHeight="1">
      <c r="B45" s="53">
        <v>22000</v>
      </c>
      <c r="C45" s="88">
        <f t="shared" si="3"/>
        <v>25800</v>
      </c>
      <c r="D45" s="61">
        <f t="shared" si="0"/>
        <v>3800</v>
      </c>
      <c r="E45" s="83">
        <f t="shared" si="2"/>
        <v>266</v>
      </c>
      <c r="F45" s="95">
        <f t="shared" si="4"/>
        <v>133</v>
      </c>
    </row>
    <row r="46" spans="2:6" ht="19.5" customHeight="1">
      <c r="B46" s="53">
        <v>22000</v>
      </c>
      <c r="C46" s="83">
        <f t="shared" si="3"/>
        <v>25900</v>
      </c>
      <c r="D46" s="60">
        <f t="shared" si="0"/>
        <v>3900</v>
      </c>
      <c r="E46" s="83">
        <f t="shared" si="2"/>
        <v>273</v>
      </c>
      <c r="F46" s="95">
        <f t="shared" si="4"/>
        <v>136.5</v>
      </c>
    </row>
    <row r="47" spans="2:6" ht="19.5" customHeight="1" thickBot="1">
      <c r="B47" s="53">
        <v>22000</v>
      </c>
      <c r="C47" s="92">
        <f t="shared" si="3"/>
        <v>26000</v>
      </c>
      <c r="D47" s="86">
        <f t="shared" si="0"/>
        <v>4000</v>
      </c>
      <c r="E47" s="85">
        <f t="shared" si="2"/>
        <v>280</v>
      </c>
      <c r="F47" s="96">
        <f t="shared" si="4"/>
        <v>140</v>
      </c>
    </row>
    <row r="48" spans="2:6" ht="51" customHeight="1" thickBot="1">
      <c r="B48" s="57" t="s">
        <v>10</v>
      </c>
      <c r="C48" s="58" t="s">
        <v>71</v>
      </c>
      <c r="D48" s="77" t="s">
        <v>68</v>
      </c>
      <c r="E48" s="58" t="s">
        <v>50</v>
      </c>
      <c r="F48" s="78" t="s">
        <v>73</v>
      </c>
    </row>
    <row r="49" spans="2:6" ht="19.5" customHeight="1">
      <c r="B49" s="59">
        <v>22000</v>
      </c>
      <c r="C49" s="82">
        <f>100+C47</f>
        <v>26100</v>
      </c>
      <c r="D49" s="90">
        <f t="shared" si="0"/>
        <v>4100</v>
      </c>
      <c r="E49" s="82">
        <f t="shared" si="2"/>
        <v>287</v>
      </c>
      <c r="F49" s="94">
        <f>E49*75%</f>
        <v>215.25</v>
      </c>
    </row>
    <row r="50" spans="2:6" ht="19.5" customHeight="1">
      <c r="B50" s="53">
        <v>22000</v>
      </c>
      <c r="C50" s="88">
        <f t="shared" si="3"/>
        <v>26200</v>
      </c>
      <c r="D50" s="61">
        <f t="shared" si="0"/>
        <v>4200</v>
      </c>
      <c r="E50" s="83">
        <f t="shared" si="2"/>
        <v>294</v>
      </c>
      <c r="F50" s="95">
        <f>E50*75%</f>
        <v>220.5</v>
      </c>
    </row>
    <row r="51" spans="2:6" ht="19.5" customHeight="1">
      <c r="B51" s="53">
        <v>22000</v>
      </c>
      <c r="C51" s="83">
        <f t="shared" si="3"/>
        <v>26300</v>
      </c>
      <c r="D51" s="60">
        <f t="shared" si="0"/>
        <v>4300</v>
      </c>
      <c r="E51" s="83">
        <f t="shared" si="2"/>
        <v>301.00000000000006</v>
      </c>
      <c r="F51" s="95">
        <f aca="true" t="shared" si="5" ref="F51:F68">E51*75%</f>
        <v>225.75000000000006</v>
      </c>
    </row>
    <row r="52" spans="2:6" ht="19.5" customHeight="1">
      <c r="B52" s="53">
        <v>22000</v>
      </c>
      <c r="C52" s="88">
        <f t="shared" si="3"/>
        <v>26400</v>
      </c>
      <c r="D52" s="61">
        <f t="shared" si="0"/>
        <v>4400</v>
      </c>
      <c r="E52" s="83">
        <f t="shared" si="2"/>
        <v>308.00000000000006</v>
      </c>
      <c r="F52" s="95">
        <f t="shared" si="5"/>
        <v>231.00000000000006</v>
      </c>
    </row>
    <row r="53" spans="2:6" ht="19.5" customHeight="1">
      <c r="B53" s="53">
        <v>22000</v>
      </c>
      <c r="C53" s="83">
        <f t="shared" si="3"/>
        <v>26500</v>
      </c>
      <c r="D53" s="60">
        <f t="shared" si="0"/>
        <v>4500</v>
      </c>
      <c r="E53" s="83">
        <f t="shared" si="2"/>
        <v>315.00000000000006</v>
      </c>
      <c r="F53" s="95">
        <f t="shared" si="5"/>
        <v>236.25000000000006</v>
      </c>
    </row>
    <row r="54" spans="2:6" ht="19.5" customHeight="1">
      <c r="B54" s="53">
        <v>22000</v>
      </c>
      <c r="C54" s="88">
        <f t="shared" si="3"/>
        <v>26600</v>
      </c>
      <c r="D54" s="61">
        <f t="shared" si="0"/>
        <v>4600</v>
      </c>
      <c r="E54" s="83">
        <f t="shared" si="2"/>
        <v>322.00000000000006</v>
      </c>
      <c r="F54" s="95">
        <f t="shared" si="5"/>
        <v>241.50000000000006</v>
      </c>
    </row>
    <row r="55" spans="2:6" ht="19.5" customHeight="1">
      <c r="B55" s="53">
        <v>22000</v>
      </c>
      <c r="C55" s="83">
        <f t="shared" si="3"/>
        <v>26700</v>
      </c>
      <c r="D55" s="60">
        <f t="shared" si="0"/>
        <v>4700</v>
      </c>
      <c r="E55" s="83">
        <f t="shared" si="2"/>
        <v>329.00000000000006</v>
      </c>
      <c r="F55" s="95">
        <f t="shared" si="5"/>
        <v>246.75000000000006</v>
      </c>
    </row>
    <row r="56" spans="2:6" ht="19.5" customHeight="1">
      <c r="B56" s="53">
        <v>22000</v>
      </c>
      <c r="C56" s="88">
        <f t="shared" si="3"/>
        <v>26800</v>
      </c>
      <c r="D56" s="61">
        <f t="shared" si="0"/>
        <v>4800</v>
      </c>
      <c r="E56" s="83">
        <f t="shared" si="2"/>
        <v>336.00000000000006</v>
      </c>
      <c r="F56" s="95">
        <f t="shared" si="5"/>
        <v>252.00000000000006</v>
      </c>
    </row>
    <row r="57" spans="2:6" ht="19.5" customHeight="1">
      <c r="B57" s="53">
        <v>22000</v>
      </c>
      <c r="C57" s="83">
        <f t="shared" si="3"/>
        <v>26900</v>
      </c>
      <c r="D57" s="60">
        <f t="shared" si="0"/>
        <v>4900</v>
      </c>
      <c r="E57" s="83">
        <f t="shared" si="2"/>
        <v>343.00000000000006</v>
      </c>
      <c r="F57" s="95">
        <f t="shared" si="5"/>
        <v>257.25000000000006</v>
      </c>
    </row>
    <row r="58" spans="2:6" ht="19.5" customHeight="1">
      <c r="B58" s="53">
        <v>22000</v>
      </c>
      <c r="C58" s="88">
        <f t="shared" si="3"/>
        <v>27000</v>
      </c>
      <c r="D58" s="61">
        <f t="shared" si="0"/>
        <v>5000</v>
      </c>
      <c r="E58" s="83">
        <f t="shared" si="2"/>
        <v>350.00000000000006</v>
      </c>
      <c r="F58" s="95">
        <f t="shared" si="5"/>
        <v>262.50000000000006</v>
      </c>
    </row>
    <row r="59" spans="2:6" ht="19.5" customHeight="1">
      <c r="B59" s="53">
        <v>22000</v>
      </c>
      <c r="C59" s="83">
        <f t="shared" si="3"/>
        <v>27100</v>
      </c>
      <c r="D59" s="60">
        <f t="shared" si="0"/>
        <v>5100</v>
      </c>
      <c r="E59" s="83">
        <f t="shared" si="2"/>
        <v>357.00000000000006</v>
      </c>
      <c r="F59" s="95">
        <f t="shared" si="5"/>
        <v>267.75000000000006</v>
      </c>
    </row>
    <row r="60" spans="2:6" ht="19.5" customHeight="1">
      <c r="B60" s="53">
        <v>22000</v>
      </c>
      <c r="C60" s="88">
        <f t="shared" si="3"/>
        <v>27200</v>
      </c>
      <c r="D60" s="61">
        <f t="shared" si="0"/>
        <v>5200</v>
      </c>
      <c r="E60" s="83">
        <f t="shared" si="2"/>
        <v>364.00000000000006</v>
      </c>
      <c r="F60" s="95">
        <f t="shared" si="5"/>
        <v>273.00000000000006</v>
      </c>
    </row>
    <row r="61" spans="2:6" ht="19.5" customHeight="1">
      <c r="B61" s="53">
        <v>22000</v>
      </c>
      <c r="C61" s="83">
        <f t="shared" si="3"/>
        <v>27300</v>
      </c>
      <c r="D61" s="60">
        <f t="shared" si="0"/>
        <v>5300</v>
      </c>
      <c r="E61" s="83">
        <f t="shared" si="2"/>
        <v>371.00000000000006</v>
      </c>
      <c r="F61" s="95">
        <f t="shared" si="5"/>
        <v>278.25000000000006</v>
      </c>
    </row>
    <row r="62" spans="2:6" ht="19.5" customHeight="1">
      <c r="B62" s="53">
        <v>22000</v>
      </c>
      <c r="C62" s="88">
        <f t="shared" si="3"/>
        <v>27400</v>
      </c>
      <c r="D62" s="61">
        <f t="shared" si="0"/>
        <v>5400</v>
      </c>
      <c r="E62" s="83">
        <f t="shared" si="2"/>
        <v>378.00000000000006</v>
      </c>
      <c r="F62" s="95">
        <f t="shared" si="5"/>
        <v>283.50000000000006</v>
      </c>
    </row>
    <row r="63" spans="2:6" ht="19.5" customHeight="1">
      <c r="B63" s="53">
        <v>22000</v>
      </c>
      <c r="C63" s="83">
        <f t="shared" si="3"/>
        <v>27500</v>
      </c>
      <c r="D63" s="60">
        <f t="shared" si="0"/>
        <v>5500</v>
      </c>
      <c r="E63" s="83">
        <f t="shared" si="2"/>
        <v>385.00000000000006</v>
      </c>
      <c r="F63" s="95">
        <f t="shared" si="5"/>
        <v>288.75000000000006</v>
      </c>
    </row>
    <row r="64" spans="2:6" ht="19.5" customHeight="1">
      <c r="B64" s="53">
        <v>22000</v>
      </c>
      <c r="C64" s="88">
        <f t="shared" si="3"/>
        <v>27600</v>
      </c>
      <c r="D64" s="61">
        <f t="shared" si="0"/>
        <v>5600</v>
      </c>
      <c r="E64" s="83">
        <f t="shared" si="2"/>
        <v>392.00000000000006</v>
      </c>
      <c r="F64" s="95">
        <f t="shared" si="5"/>
        <v>294.00000000000006</v>
      </c>
    </row>
    <row r="65" spans="2:6" ht="19.5" customHeight="1" thickBot="1">
      <c r="B65" s="53">
        <v>22000</v>
      </c>
      <c r="C65" s="83">
        <f t="shared" si="3"/>
        <v>27700</v>
      </c>
      <c r="D65" s="60">
        <f t="shared" si="0"/>
        <v>5700</v>
      </c>
      <c r="E65" s="83">
        <f t="shared" si="2"/>
        <v>399.00000000000006</v>
      </c>
      <c r="F65" s="95">
        <f t="shared" si="5"/>
        <v>299.25000000000006</v>
      </c>
    </row>
    <row r="66" spans="1:17" s="3" customFormat="1" ht="19.5" customHeight="1" thickBot="1">
      <c r="A66" s="1"/>
      <c r="B66" s="53">
        <v>22000</v>
      </c>
      <c r="C66" s="88">
        <f t="shared" si="3"/>
        <v>27800</v>
      </c>
      <c r="D66" s="61">
        <f t="shared" si="0"/>
        <v>5800</v>
      </c>
      <c r="E66" s="83">
        <f t="shared" si="2"/>
        <v>406.00000000000006</v>
      </c>
      <c r="F66" s="95">
        <f t="shared" si="5"/>
        <v>304.50000000000006</v>
      </c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2:6" ht="19.5" customHeight="1" thickTop="1">
      <c r="B67" s="53">
        <v>22000</v>
      </c>
      <c r="C67" s="83">
        <f t="shared" si="3"/>
        <v>27900</v>
      </c>
      <c r="D67" s="60">
        <f t="shared" si="0"/>
        <v>5900</v>
      </c>
      <c r="E67" s="83">
        <f t="shared" si="2"/>
        <v>413.00000000000006</v>
      </c>
      <c r="F67" s="95">
        <f t="shared" si="5"/>
        <v>309.75000000000006</v>
      </c>
    </row>
    <row r="68" spans="2:6" ht="19.5" customHeight="1" thickBot="1">
      <c r="B68" s="53">
        <v>22000</v>
      </c>
      <c r="C68" s="92">
        <f t="shared" si="3"/>
        <v>28000</v>
      </c>
      <c r="D68" s="86">
        <f t="shared" si="0"/>
        <v>6000</v>
      </c>
      <c r="E68" s="85">
        <f t="shared" si="2"/>
        <v>420.00000000000006</v>
      </c>
      <c r="F68" s="95">
        <f t="shared" si="5"/>
        <v>315.00000000000006</v>
      </c>
    </row>
    <row r="69" spans="2:6" ht="42" customHeight="1" thickBot="1">
      <c r="B69" s="57" t="s">
        <v>10</v>
      </c>
      <c r="C69" s="58" t="s">
        <v>71</v>
      </c>
      <c r="D69" s="77" t="s">
        <v>68</v>
      </c>
      <c r="E69" s="58" t="s">
        <v>50</v>
      </c>
      <c r="F69" s="78" t="s">
        <v>56</v>
      </c>
    </row>
    <row r="70" spans="2:6" ht="19.5" customHeight="1">
      <c r="B70" s="59">
        <v>22000</v>
      </c>
      <c r="C70" s="82">
        <f>100+C68</f>
        <v>28100</v>
      </c>
      <c r="D70" s="90">
        <f t="shared" si="0"/>
        <v>6100</v>
      </c>
      <c r="E70" s="82">
        <f t="shared" si="2"/>
        <v>427.00000000000006</v>
      </c>
      <c r="F70" s="94">
        <f>E70*90%</f>
        <v>384.30000000000007</v>
      </c>
    </row>
    <row r="71" spans="2:6" ht="19.5" customHeight="1">
      <c r="B71" s="53">
        <v>22000</v>
      </c>
      <c r="C71" s="88">
        <f t="shared" si="3"/>
        <v>28200</v>
      </c>
      <c r="D71" s="61">
        <f t="shared" si="0"/>
        <v>6200</v>
      </c>
      <c r="E71" s="83">
        <f t="shared" si="2"/>
        <v>434.00000000000006</v>
      </c>
      <c r="F71" s="95">
        <f>E71*90%</f>
        <v>390.6000000000001</v>
      </c>
    </row>
    <row r="72" spans="2:6" ht="19.5" customHeight="1">
      <c r="B72" s="53">
        <v>22000</v>
      </c>
      <c r="C72" s="83">
        <f t="shared" si="3"/>
        <v>28300</v>
      </c>
      <c r="D72" s="60">
        <f t="shared" si="0"/>
        <v>6300</v>
      </c>
      <c r="E72" s="83">
        <f t="shared" si="2"/>
        <v>441.00000000000006</v>
      </c>
      <c r="F72" s="95">
        <f aca="true" t="shared" si="6" ref="F72:F89">E72*90%</f>
        <v>396.90000000000003</v>
      </c>
    </row>
    <row r="73" spans="2:6" ht="19.5" customHeight="1">
      <c r="B73" s="53">
        <v>22000</v>
      </c>
      <c r="C73" s="88">
        <f t="shared" si="3"/>
        <v>28400</v>
      </c>
      <c r="D73" s="61">
        <f t="shared" si="0"/>
        <v>6400</v>
      </c>
      <c r="E73" s="83">
        <f aca="true" t="shared" si="7" ref="E73:E136">D73*7%</f>
        <v>448.00000000000006</v>
      </c>
      <c r="F73" s="95">
        <f t="shared" si="6"/>
        <v>403.20000000000005</v>
      </c>
    </row>
    <row r="74" spans="2:6" ht="19.5" customHeight="1">
      <c r="B74" s="53">
        <v>22000</v>
      </c>
      <c r="C74" s="83">
        <f t="shared" si="3"/>
        <v>28500</v>
      </c>
      <c r="D74" s="60">
        <f t="shared" si="0"/>
        <v>6500</v>
      </c>
      <c r="E74" s="83">
        <f t="shared" si="7"/>
        <v>455.00000000000006</v>
      </c>
      <c r="F74" s="95">
        <f t="shared" si="6"/>
        <v>409.50000000000006</v>
      </c>
    </row>
    <row r="75" spans="2:6" ht="19.5" customHeight="1">
      <c r="B75" s="53">
        <v>22000</v>
      </c>
      <c r="C75" s="88">
        <f t="shared" si="3"/>
        <v>28600</v>
      </c>
      <c r="D75" s="61">
        <f aca="true" t="shared" si="8" ref="D75:D139">C75-$B$7</f>
        <v>6600</v>
      </c>
      <c r="E75" s="83">
        <f t="shared" si="7"/>
        <v>462.00000000000006</v>
      </c>
      <c r="F75" s="95">
        <f t="shared" si="6"/>
        <v>415.80000000000007</v>
      </c>
    </row>
    <row r="76" spans="2:6" ht="19.5" customHeight="1">
      <c r="B76" s="53">
        <v>22000</v>
      </c>
      <c r="C76" s="83">
        <f aca="true" t="shared" si="9" ref="C76:C140">100+C75</f>
        <v>28700</v>
      </c>
      <c r="D76" s="60">
        <f t="shared" si="8"/>
        <v>6700</v>
      </c>
      <c r="E76" s="83">
        <f t="shared" si="7"/>
        <v>469.00000000000006</v>
      </c>
      <c r="F76" s="95">
        <f t="shared" si="6"/>
        <v>422.1000000000001</v>
      </c>
    </row>
    <row r="77" spans="2:6" ht="19.5" customHeight="1">
      <c r="B77" s="53">
        <v>22000</v>
      </c>
      <c r="C77" s="88">
        <f t="shared" si="9"/>
        <v>28800</v>
      </c>
      <c r="D77" s="61">
        <f t="shared" si="8"/>
        <v>6800</v>
      </c>
      <c r="E77" s="83">
        <f t="shared" si="7"/>
        <v>476.00000000000006</v>
      </c>
      <c r="F77" s="95">
        <f t="shared" si="6"/>
        <v>428.40000000000003</v>
      </c>
    </row>
    <row r="78" spans="2:6" ht="19.5" customHeight="1">
      <c r="B78" s="53">
        <v>22000</v>
      </c>
      <c r="C78" s="83">
        <f t="shared" si="9"/>
        <v>28900</v>
      </c>
      <c r="D78" s="60">
        <f t="shared" si="8"/>
        <v>6900</v>
      </c>
      <c r="E78" s="83">
        <f t="shared" si="7"/>
        <v>483.00000000000006</v>
      </c>
      <c r="F78" s="95">
        <f t="shared" si="6"/>
        <v>434.70000000000005</v>
      </c>
    </row>
    <row r="79" spans="2:6" ht="19.5" customHeight="1">
      <c r="B79" s="53">
        <v>22000</v>
      </c>
      <c r="C79" s="88">
        <f t="shared" si="9"/>
        <v>29000</v>
      </c>
      <c r="D79" s="61">
        <f t="shared" si="8"/>
        <v>7000</v>
      </c>
      <c r="E79" s="83">
        <f t="shared" si="7"/>
        <v>490.00000000000006</v>
      </c>
      <c r="F79" s="95">
        <f t="shared" si="6"/>
        <v>441.00000000000006</v>
      </c>
    </row>
    <row r="80" spans="2:6" ht="19.5" customHeight="1">
      <c r="B80" s="53">
        <v>22000</v>
      </c>
      <c r="C80" s="83">
        <f t="shared" si="9"/>
        <v>29100</v>
      </c>
      <c r="D80" s="60">
        <f t="shared" si="8"/>
        <v>7100</v>
      </c>
      <c r="E80" s="83">
        <f t="shared" si="7"/>
        <v>497.00000000000006</v>
      </c>
      <c r="F80" s="95">
        <f t="shared" si="6"/>
        <v>447.30000000000007</v>
      </c>
    </row>
    <row r="81" spans="2:6" ht="19.5" customHeight="1">
      <c r="B81" s="53">
        <v>22000</v>
      </c>
      <c r="C81" s="88">
        <f t="shared" si="9"/>
        <v>29200</v>
      </c>
      <c r="D81" s="61">
        <f t="shared" si="8"/>
        <v>7200</v>
      </c>
      <c r="E81" s="83">
        <f t="shared" si="7"/>
        <v>504.00000000000006</v>
      </c>
      <c r="F81" s="95">
        <f t="shared" si="6"/>
        <v>453.6000000000001</v>
      </c>
    </row>
    <row r="82" spans="2:6" ht="19.5" customHeight="1">
      <c r="B82" s="53">
        <v>22000</v>
      </c>
      <c r="C82" s="83">
        <f t="shared" si="9"/>
        <v>29300</v>
      </c>
      <c r="D82" s="60">
        <f t="shared" si="8"/>
        <v>7300</v>
      </c>
      <c r="E82" s="83">
        <f t="shared" si="7"/>
        <v>511.00000000000006</v>
      </c>
      <c r="F82" s="95">
        <f t="shared" si="6"/>
        <v>459.90000000000003</v>
      </c>
    </row>
    <row r="83" spans="2:6" ht="19.5" customHeight="1">
      <c r="B83" s="53">
        <v>22000</v>
      </c>
      <c r="C83" s="88">
        <f t="shared" si="9"/>
        <v>29400</v>
      </c>
      <c r="D83" s="61">
        <f t="shared" si="8"/>
        <v>7400</v>
      </c>
      <c r="E83" s="83">
        <f t="shared" si="7"/>
        <v>518</v>
      </c>
      <c r="F83" s="95">
        <f t="shared" si="6"/>
        <v>466.2</v>
      </c>
    </row>
    <row r="84" spans="2:6" ht="19.5" customHeight="1">
      <c r="B84" s="53">
        <v>22000</v>
      </c>
      <c r="C84" s="83">
        <f t="shared" si="9"/>
        <v>29500</v>
      </c>
      <c r="D84" s="60">
        <f t="shared" si="8"/>
        <v>7500</v>
      </c>
      <c r="E84" s="83">
        <f t="shared" si="7"/>
        <v>525</v>
      </c>
      <c r="F84" s="95">
        <f t="shared" si="6"/>
        <v>472.5</v>
      </c>
    </row>
    <row r="85" spans="2:6" ht="19.5" customHeight="1">
      <c r="B85" s="53">
        <v>22000</v>
      </c>
      <c r="C85" s="83">
        <f t="shared" si="9"/>
        <v>29600</v>
      </c>
      <c r="D85" s="60">
        <f t="shared" si="8"/>
        <v>7600</v>
      </c>
      <c r="E85" s="83">
        <f t="shared" si="7"/>
        <v>532</v>
      </c>
      <c r="F85" s="95">
        <f t="shared" si="6"/>
        <v>478.8</v>
      </c>
    </row>
    <row r="86" spans="2:6" ht="19.5" customHeight="1">
      <c r="B86" s="53">
        <v>22000</v>
      </c>
      <c r="C86" s="88">
        <f t="shared" si="9"/>
        <v>29700</v>
      </c>
      <c r="D86" s="61">
        <f t="shared" si="8"/>
        <v>7700</v>
      </c>
      <c r="E86" s="83">
        <f t="shared" si="7"/>
        <v>539</v>
      </c>
      <c r="F86" s="95">
        <f t="shared" si="6"/>
        <v>485.1</v>
      </c>
    </row>
    <row r="87" spans="2:6" ht="19.5" customHeight="1">
      <c r="B87" s="53">
        <v>22000</v>
      </c>
      <c r="C87" s="83">
        <f t="shared" si="9"/>
        <v>29800</v>
      </c>
      <c r="D87" s="60">
        <f t="shared" si="8"/>
        <v>7800</v>
      </c>
      <c r="E87" s="83">
        <f t="shared" si="7"/>
        <v>546</v>
      </c>
      <c r="F87" s="95">
        <f t="shared" si="6"/>
        <v>491.40000000000003</v>
      </c>
    </row>
    <row r="88" spans="2:6" ht="19.5" customHeight="1">
      <c r="B88" s="53">
        <v>22000</v>
      </c>
      <c r="C88" s="88">
        <f t="shared" si="9"/>
        <v>29900</v>
      </c>
      <c r="D88" s="61">
        <f t="shared" si="8"/>
        <v>7900</v>
      </c>
      <c r="E88" s="83">
        <f t="shared" si="7"/>
        <v>553</v>
      </c>
      <c r="F88" s="95">
        <f t="shared" si="6"/>
        <v>497.7</v>
      </c>
    </row>
    <row r="89" spans="2:6" ht="19.5" customHeight="1" thickBot="1">
      <c r="B89" s="53">
        <v>22000</v>
      </c>
      <c r="C89" s="85">
        <f t="shared" si="9"/>
        <v>30000</v>
      </c>
      <c r="D89" s="93">
        <f t="shared" si="8"/>
        <v>8000</v>
      </c>
      <c r="E89" s="85">
        <f t="shared" si="7"/>
        <v>560</v>
      </c>
      <c r="F89" s="95">
        <f t="shared" si="6"/>
        <v>504</v>
      </c>
    </row>
    <row r="90" spans="2:6" ht="40.5" customHeight="1" thickBot="1">
      <c r="B90" s="57" t="s">
        <v>10</v>
      </c>
      <c r="C90" s="58" t="s">
        <v>49</v>
      </c>
      <c r="D90" s="77" t="s">
        <v>68</v>
      </c>
      <c r="E90" s="58" t="s">
        <v>50</v>
      </c>
      <c r="F90" s="78" t="s">
        <v>51</v>
      </c>
    </row>
    <row r="91" spans="2:6" ht="19.5" customHeight="1">
      <c r="B91" s="59">
        <v>22000</v>
      </c>
      <c r="C91" s="91">
        <f>100+C89</f>
        <v>30100</v>
      </c>
      <c r="D91" s="89">
        <f t="shared" si="8"/>
        <v>8100</v>
      </c>
      <c r="E91" s="82">
        <f t="shared" si="7"/>
        <v>567</v>
      </c>
      <c r="F91" s="94">
        <f>E91*90%</f>
        <v>510.3</v>
      </c>
    </row>
    <row r="92" spans="2:6" ht="19.5" customHeight="1">
      <c r="B92" s="53">
        <v>22000</v>
      </c>
      <c r="C92" s="83">
        <f t="shared" si="9"/>
        <v>30200</v>
      </c>
      <c r="D92" s="60">
        <f t="shared" si="8"/>
        <v>8200</v>
      </c>
      <c r="E92" s="83">
        <f t="shared" si="7"/>
        <v>574</v>
      </c>
      <c r="F92" s="95">
        <f aca="true" t="shared" si="10" ref="F92:F110">E92*90%</f>
        <v>516.6</v>
      </c>
    </row>
    <row r="93" spans="2:6" ht="19.5" customHeight="1">
      <c r="B93" s="53">
        <v>22000</v>
      </c>
      <c r="C93" s="88">
        <f t="shared" si="9"/>
        <v>30300</v>
      </c>
      <c r="D93" s="61">
        <f t="shared" si="8"/>
        <v>8300</v>
      </c>
      <c r="E93" s="83">
        <f t="shared" si="7"/>
        <v>581</v>
      </c>
      <c r="F93" s="95">
        <f t="shared" si="10"/>
        <v>522.9</v>
      </c>
    </row>
    <row r="94" spans="2:6" ht="19.5" customHeight="1">
      <c r="B94" s="53">
        <v>22000</v>
      </c>
      <c r="C94" s="83">
        <f t="shared" si="9"/>
        <v>30400</v>
      </c>
      <c r="D94" s="60">
        <f t="shared" si="8"/>
        <v>8400</v>
      </c>
      <c r="E94" s="83">
        <f t="shared" si="7"/>
        <v>588</v>
      </c>
      <c r="F94" s="95">
        <f t="shared" si="10"/>
        <v>529.2</v>
      </c>
    </row>
    <row r="95" spans="2:6" ht="19.5" customHeight="1">
      <c r="B95" s="53">
        <v>22000</v>
      </c>
      <c r="C95" s="83">
        <f t="shared" si="9"/>
        <v>30500</v>
      </c>
      <c r="D95" s="60">
        <f t="shared" si="8"/>
        <v>8500</v>
      </c>
      <c r="E95" s="83">
        <f t="shared" si="7"/>
        <v>595</v>
      </c>
      <c r="F95" s="95">
        <f t="shared" si="10"/>
        <v>535.5</v>
      </c>
    </row>
    <row r="96" spans="2:6" ht="19.5" customHeight="1">
      <c r="B96" s="53">
        <v>22000</v>
      </c>
      <c r="C96" s="83">
        <f t="shared" si="9"/>
        <v>30600</v>
      </c>
      <c r="D96" s="60">
        <f t="shared" si="8"/>
        <v>8600</v>
      </c>
      <c r="E96" s="83">
        <f t="shared" si="7"/>
        <v>602.0000000000001</v>
      </c>
      <c r="F96" s="95">
        <f t="shared" si="10"/>
        <v>541.8000000000001</v>
      </c>
    </row>
    <row r="97" spans="2:6" ht="19.5" customHeight="1">
      <c r="B97" s="53">
        <v>22000</v>
      </c>
      <c r="C97" s="83">
        <f t="shared" si="9"/>
        <v>30700</v>
      </c>
      <c r="D97" s="60">
        <f t="shared" si="8"/>
        <v>8700</v>
      </c>
      <c r="E97" s="83">
        <f t="shared" si="7"/>
        <v>609.0000000000001</v>
      </c>
      <c r="F97" s="95">
        <f t="shared" si="10"/>
        <v>548.1000000000001</v>
      </c>
    </row>
    <row r="98" spans="2:6" ht="19.5" customHeight="1">
      <c r="B98" s="53">
        <v>22000</v>
      </c>
      <c r="C98" s="83">
        <f t="shared" si="9"/>
        <v>30800</v>
      </c>
      <c r="D98" s="60">
        <f t="shared" si="8"/>
        <v>8800</v>
      </c>
      <c r="E98" s="83">
        <f t="shared" si="7"/>
        <v>616.0000000000001</v>
      </c>
      <c r="F98" s="95">
        <f t="shared" si="10"/>
        <v>554.4000000000001</v>
      </c>
    </row>
    <row r="99" spans="2:6" ht="19.5" customHeight="1">
      <c r="B99" s="53">
        <v>22000</v>
      </c>
      <c r="C99" s="83">
        <f t="shared" si="9"/>
        <v>30900</v>
      </c>
      <c r="D99" s="60">
        <f t="shared" si="8"/>
        <v>8900</v>
      </c>
      <c r="E99" s="83">
        <f t="shared" si="7"/>
        <v>623.0000000000001</v>
      </c>
      <c r="F99" s="95">
        <f t="shared" si="10"/>
        <v>560.7000000000002</v>
      </c>
    </row>
    <row r="100" spans="2:6" ht="19.5" customHeight="1">
      <c r="B100" s="53">
        <v>22000</v>
      </c>
      <c r="C100" s="83">
        <f t="shared" si="9"/>
        <v>31000</v>
      </c>
      <c r="D100" s="60">
        <f t="shared" si="8"/>
        <v>9000</v>
      </c>
      <c r="E100" s="83">
        <f t="shared" si="7"/>
        <v>630.0000000000001</v>
      </c>
      <c r="F100" s="95">
        <f t="shared" si="10"/>
        <v>567.0000000000001</v>
      </c>
    </row>
    <row r="101" spans="2:6" ht="19.5" customHeight="1">
      <c r="B101" s="53">
        <v>22000</v>
      </c>
      <c r="C101" s="83">
        <f t="shared" si="9"/>
        <v>31100</v>
      </c>
      <c r="D101" s="60">
        <f t="shared" si="8"/>
        <v>9100</v>
      </c>
      <c r="E101" s="83">
        <f t="shared" si="7"/>
        <v>637.0000000000001</v>
      </c>
      <c r="F101" s="95">
        <f t="shared" si="10"/>
        <v>573.3000000000001</v>
      </c>
    </row>
    <row r="102" spans="2:6" ht="19.5" customHeight="1">
      <c r="B102" s="53">
        <v>22000</v>
      </c>
      <c r="C102" s="83">
        <f t="shared" si="9"/>
        <v>31200</v>
      </c>
      <c r="D102" s="60">
        <f t="shared" si="8"/>
        <v>9200</v>
      </c>
      <c r="E102" s="83">
        <f t="shared" si="7"/>
        <v>644.0000000000001</v>
      </c>
      <c r="F102" s="95">
        <f t="shared" si="10"/>
        <v>579.6000000000001</v>
      </c>
    </row>
    <row r="103" spans="2:6" ht="19.5" customHeight="1">
      <c r="B103" s="53">
        <v>22000</v>
      </c>
      <c r="C103" s="83">
        <f t="shared" si="9"/>
        <v>31300</v>
      </c>
      <c r="D103" s="60">
        <f t="shared" si="8"/>
        <v>9300</v>
      </c>
      <c r="E103" s="83">
        <f t="shared" si="7"/>
        <v>651.0000000000001</v>
      </c>
      <c r="F103" s="95">
        <f t="shared" si="10"/>
        <v>585.9000000000001</v>
      </c>
    </row>
    <row r="104" spans="2:6" ht="19.5" customHeight="1">
      <c r="B104" s="53">
        <v>22000</v>
      </c>
      <c r="C104" s="83">
        <f t="shared" si="9"/>
        <v>31400</v>
      </c>
      <c r="D104" s="60">
        <f t="shared" si="8"/>
        <v>9400</v>
      </c>
      <c r="E104" s="83">
        <f t="shared" si="7"/>
        <v>658.0000000000001</v>
      </c>
      <c r="F104" s="95">
        <f t="shared" si="10"/>
        <v>592.2000000000002</v>
      </c>
    </row>
    <row r="105" spans="2:6" ht="19.5" customHeight="1">
      <c r="B105" s="53">
        <v>22000</v>
      </c>
      <c r="C105" s="83">
        <f t="shared" si="9"/>
        <v>31500</v>
      </c>
      <c r="D105" s="60">
        <f t="shared" si="8"/>
        <v>9500</v>
      </c>
      <c r="E105" s="83">
        <f t="shared" si="7"/>
        <v>665.0000000000001</v>
      </c>
      <c r="F105" s="95">
        <f t="shared" si="10"/>
        <v>598.5000000000001</v>
      </c>
    </row>
    <row r="106" spans="2:6" ht="19.5" customHeight="1">
      <c r="B106" s="53">
        <v>22000</v>
      </c>
      <c r="C106" s="83">
        <f t="shared" si="9"/>
        <v>31600</v>
      </c>
      <c r="D106" s="60">
        <f t="shared" si="8"/>
        <v>9600</v>
      </c>
      <c r="E106" s="83">
        <f t="shared" si="7"/>
        <v>672.0000000000001</v>
      </c>
      <c r="F106" s="95">
        <f t="shared" si="10"/>
        <v>604.8000000000001</v>
      </c>
    </row>
    <row r="107" spans="2:6" ht="19.5" customHeight="1">
      <c r="B107" s="53">
        <v>22000</v>
      </c>
      <c r="C107" s="83">
        <f t="shared" si="9"/>
        <v>31700</v>
      </c>
      <c r="D107" s="60">
        <f t="shared" si="8"/>
        <v>9700</v>
      </c>
      <c r="E107" s="83">
        <f t="shared" si="7"/>
        <v>679.0000000000001</v>
      </c>
      <c r="F107" s="95">
        <f t="shared" si="10"/>
        <v>611.1000000000001</v>
      </c>
    </row>
    <row r="108" spans="2:6" ht="19.5" customHeight="1">
      <c r="B108" s="53">
        <v>22000</v>
      </c>
      <c r="C108" s="83">
        <f t="shared" si="9"/>
        <v>31800</v>
      </c>
      <c r="D108" s="60">
        <f t="shared" si="8"/>
        <v>9800</v>
      </c>
      <c r="E108" s="83">
        <f t="shared" si="7"/>
        <v>686.0000000000001</v>
      </c>
      <c r="F108" s="95">
        <f t="shared" si="10"/>
        <v>617.4000000000001</v>
      </c>
    </row>
    <row r="109" spans="2:6" ht="19.5" customHeight="1">
      <c r="B109" s="53">
        <v>22000</v>
      </c>
      <c r="C109" s="83">
        <f t="shared" si="9"/>
        <v>31900</v>
      </c>
      <c r="D109" s="60">
        <f t="shared" si="8"/>
        <v>9900</v>
      </c>
      <c r="E109" s="83">
        <f t="shared" si="7"/>
        <v>693.0000000000001</v>
      </c>
      <c r="F109" s="95">
        <f t="shared" si="10"/>
        <v>623.7000000000002</v>
      </c>
    </row>
    <row r="110" spans="2:6" ht="19.5" customHeight="1">
      <c r="B110" s="53">
        <v>22000</v>
      </c>
      <c r="C110" s="83">
        <f t="shared" si="9"/>
        <v>32000</v>
      </c>
      <c r="D110" s="60">
        <f t="shared" si="8"/>
        <v>10000</v>
      </c>
      <c r="E110" s="83">
        <f t="shared" si="7"/>
        <v>700.0000000000001</v>
      </c>
      <c r="F110" s="97">
        <f t="shared" si="10"/>
        <v>630.0000000000001</v>
      </c>
    </row>
    <row r="111" spans="2:6" ht="19.5" customHeight="1">
      <c r="B111" s="53">
        <v>22000</v>
      </c>
      <c r="C111" s="84">
        <f>100+C110</f>
        <v>32100</v>
      </c>
      <c r="D111" s="79">
        <f t="shared" si="8"/>
        <v>10100</v>
      </c>
      <c r="E111" s="84">
        <f t="shared" si="7"/>
        <v>707.0000000000001</v>
      </c>
      <c r="F111" s="95">
        <f aca="true" t="shared" si="11" ref="F111:F140">D111*7%</f>
        <v>707.0000000000001</v>
      </c>
    </row>
    <row r="112" spans="2:6" ht="19.5" customHeight="1">
      <c r="B112" s="53">
        <v>22000</v>
      </c>
      <c r="C112" s="83">
        <f t="shared" si="9"/>
        <v>32200</v>
      </c>
      <c r="D112" s="60">
        <f t="shared" si="8"/>
        <v>10200</v>
      </c>
      <c r="E112" s="83">
        <f t="shared" si="7"/>
        <v>714.0000000000001</v>
      </c>
      <c r="F112" s="97">
        <f t="shared" si="11"/>
        <v>714.0000000000001</v>
      </c>
    </row>
    <row r="113" spans="2:6" ht="19.5" customHeight="1">
      <c r="B113" s="53">
        <v>22000</v>
      </c>
      <c r="C113" s="83">
        <f t="shared" si="9"/>
        <v>32300</v>
      </c>
      <c r="D113" s="60">
        <f t="shared" si="8"/>
        <v>10300</v>
      </c>
      <c r="E113" s="83">
        <f t="shared" si="7"/>
        <v>721.0000000000001</v>
      </c>
      <c r="F113" s="97">
        <f t="shared" si="11"/>
        <v>721.0000000000001</v>
      </c>
    </row>
    <row r="114" spans="2:6" ht="19.5" customHeight="1">
      <c r="B114" s="53">
        <v>22000</v>
      </c>
      <c r="C114" s="83">
        <f t="shared" si="9"/>
        <v>32400</v>
      </c>
      <c r="D114" s="60">
        <f t="shared" si="8"/>
        <v>10400</v>
      </c>
      <c r="E114" s="83">
        <f t="shared" si="7"/>
        <v>728.0000000000001</v>
      </c>
      <c r="F114" s="97">
        <f t="shared" si="11"/>
        <v>728.0000000000001</v>
      </c>
    </row>
    <row r="115" spans="2:6" ht="19.5" customHeight="1">
      <c r="B115" s="53">
        <v>22000</v>
      </c>
      <c r="C115" s="83">
        <f t="shared" si="9"/>
        <v>32500</v>
      </c>
      <c r="D115" s="60">
        <f t="shared" si="8"/>
        <v>10500</v>
      </c>
      <c r="E115" s="83">
        <f t="shared" si="7"/>
        <v>735.0000000000001</v>
      </c>
      <c r="F115" s="97">
        <f t="shared" si="11"/>
        <v>735.0000000000001</v>
      </c>
    </row>
    <row r="116" spans="2:6" ht="19.5" customHeight="1">
      <c r="B116" s="53">
        <v>22000</v>
      </c>
      <c r="C116" s="83">
        <f t="shared" si="9"/>
        <v>32600</v>
      </c>
      <c r="D116" s="60">
        <f t="shared" si="8"/>
        <v>10600</v>
      </c>
      <c r="E116" s="83">
        <f t="shared" si="7"/>
        <v>742.0000000000001</v>
      </c>
      <c r="F116" s="97">
        <f t="shared" si="11"/>
        <v>742.0000000000001</v>
      </c>
    </row>
    <row r="117" spans="2:6" ht="19.5" customHeight="1">
      <c r="B117" s="53">
        <v>22000</v>
      </c>
      <c r="C117" s="83">
        <f t="shared" si="9"/>
        <v>32700</v>
      </c>
      <c r="D117" s="60">
        <f t="shared" si="8"/>
        <v>10700</v>
      </c>
      <c r="E117" s="83">
        <f t="shared" si="7"/>
        <v>749.0000000000001</v>
      </c>
      <c r="F117" s="97">
        <f t="shared" si="11"/>
        <v>749.0000000000001</v>
      </c>
    </row>
    <row r="118" spans="2:6" ht="19.5" customHeight="1">
      <c r="B118" s="53">
        <v>22000</v>
      </c>
      <c r="C118" s="83">
        <f t="shared" si="9"/>
        <v>32800</v>
      </c>
      <c r="D118" s="60">
        <f t="shared" si="8"/>
        <v>10800</v>
      </c>
      <c r="E118" s="83">
        <f t="shared" si="7"/>
        <v>756.0000000000001</v>
      </c>
      <c r="F118" s="97">
        <f t="shared" si="11"/>
        <v>756.0000000000001</v>
      </c>
    </row>
    <row r="119" spans="2:6" ht="19.5" customHeight="1">
      <c r="B119" s="53">
        <v>22000</v>
      </c>
      <c r="C119" s="83">
        <f t="shared" si="9"/>
        <v>32900</v>
      </c>
      <c r="D119" s="60">
        <f t="shared" si="8"/>
        <v>10900</v>
      </c>
      <c r="E119" s="83">
        <f t="shared" si="7"/>
        <v>763.0000000000001</v>
      </c>
      <c r="F119" s="97">
        <f t="shared" si="11"/>
        <v>763.0000000000001</v>
      </c>
    </row>
    <row r="120" spans="2:6" ht="19.5" customHeight="1">
      <c r="B120" s="53">
        <v>22000</v>
      </c>
      <c r="C120" s="83">
        <f t="shared" si="9"/>
        <v>33000</v>
      </c>
      <c r="D120" s="60">
        <f t="shared" si="8"/>
        <v>11000</v>
      </c>
      <c r="E120" s="83">
        <f t="shared" si="7"/>
        <v>770.0000000000001</v>
      </c>
      <c r="F120" s="97">
        <f t="shared" si="11"/>
        <v>770.0000000000001</v>
      </c>
    </row>
    <row r="121" spans="2:6" ht="19.5" customHeight="1">
      <c r="B121" s="53">
        <v>22000</v>
      </c>
      <c r="C121" s="83">
        <f t="shared" si="9"/>
        <v>33100</v>
      </c>
      <c r="D121" s="60">
        <f t="shared" si="8"/>
        <v>11100</v>
      </c>
      <c r="E121" s="83">
        <f t="shared" si="7"/>
        <v>777.0000000000001</v>
      </c>
      <c r="F121" s="97">
        <f t="shared" si="11"/>
        <v>777.0000000000001</v>
      </c>
    </row>
    <row r="122" spans="2:6" ht="19.5" customHeight="1">
      <c r="B122" s="53">
        <v>22000</v>
      </c>
      <c r="C122" s="83">
        <f t="shared" si="9"/>
        <v>33200</v>
      </c>
      <c r="D122" s="60">
        <f t="shared" si="8"/>
        <v>11200</v>
      </c>
      <c r="E122" s="83">
        <f t="shared" si="7"/>
        <v>784.0000000000001</v>
      </c>
      <c r="F122" s="97">
        <f t="shared" si="11"/>
        <v>784.0000000000001</v>
      </c>
    </row>
    <row r="123" spans="2:6" ht="19.5" customHeight="1">
      <c r="B123" s="53">
        <v>22000</v>
      </c>
      <c r="C123" s="83">
        <f t="shared" si="9"/>
        <v>33300</v>
      </c>
      <c r="D123" s="60">
        <f t="shared" si="8"/>
        <v>11300</v>
      </c>
      <c r="E123" s="83">
        <f t="shared" si="7"/>
        <v>791.0000000000001</v>
      </c>
      <c r="F123" s="97">
        <f t="shared" si="11"/>
        <v>791.0000000000001</v>
      </c>
    </row>
    <row r="124" spans="2:6" ht="19.5" customHeight="1">
      <c r="B124" s="53">
        <v>22000</v>
      </c>
      <c r="C124" s="83">
        <f t="shared" si="9"/>
        <v>33400</v>
      </c>
      <c r="D124" s="60">
        <f t="shared" si="8"/>
        <v>11400</v>
      </c>
      <c r="E124" s="83">
        <f t="shared" si="7"/>
        <v>798.0000000000001</v>
      </c>
      <c r="F124" s="97">
        <f t="shared" si="11"/>
        <v>798.0000000000001</v>
      </c>
    </row>
    <row r="125" spans="2:6" ht="19.5" customHeight="1">
      <c r="B125" s="53">
        <v>22000</v>
      </c>
      <c r="C125" s="83">
        <f t="shared" si="9"/>
        <v>33500</v>
      </c>
      <c r="D125" s="60">
        <f t="shared" si="8"/>
        <v>11500</v>
      </c>
      <c r="E125" s="83">
        <f t="shared" si="7"/>
        <v>805.0000000000001</v>
      </c>
      <c r="F125" s="97">
        <f t="shared" si="11"/>
        <v>805.0000000000001</v>
      </c>
    </row>
    <row r="126" spans="2:6" ht="19.5" customHeight="1">
      <c r="B126" s="53">
        <v>22000</v>
      </c>
      <c r="C126" s="83">
        <f t="shared" si="9"/>
        <v>33600</v>
      </c>
      <c r="D126" s="60">
        <f t="shared" si="8"/>
        <v>11600</v>
      </c>
      <c r="E126" s="83">
        <f t="shared" si="7"/>
        <v>812.0000000000001</v>
      </c>
      <c r="F126" s="97">
        <f t="shared" si="11"/>
        <v>812.0000000000001</v>
      </c>
    </row>
    <row r="127" spans="2:6" ht="19.5" customHeight="1">
      <c r="B127" s="53">
        <v>22000</v>
      </c>
      <c r="C127" s="83">
        <f t="shared" si="9"/>
        <v>33700</v>
      </c>
      <c r="D127" s="60">
        <f t="shared" si="8"/>
        <v>11700</v>
      </c>
      <c r="E127" s="83">
        <f t="shared" si="7"/>
        <v>819.0000000000001</v>
      </c>
      <c r="F127" s="97">
        <f t="shared" si="11"/>
        <v>819.0000000000001</v>
      </c>
    </row>
    <row r="128" spans="2:6" ht="19.5" customHeight="1">
      <c r="B128" s="53">
        <v>22000</v>
      </c>
      <c r="C128" s="83">
        <f t="shared" si="9"/>
        <v>33800</v>
      </c>
      <c r="D128" s="60">
        <f t="shared" si="8"/>
        <v>11800</v>
      </c>
      <c r="E128" s="83">
        <f t="shared" si="7"/>
        <v>826.0000000000001</v>
      </c>
      <c r="F128" s="97">
        <f t="shared" si="11"/>
        <v>826.0000000000001</v>
      </c>
    </row>
    <row r="129" spans="2:6" ht="19.5" customHeight="1">
      <c r="B129" s="53">
        <v>22000</v>
      </c>
      <c r="C129" s="83">
        <f t="shared" si="9"/>
        <v>33900</v>
      </c>
      <c r="D129" s="60">
        <f t="shared" si="8"/>
        <v>11900</v>
      </c>
      <c r="E129" s="83">
        <f t="shared" si="7"/>
        <v>833.0000000000001</v>
      </c>
      <c r="F129" s="97">
        <f t="shared" si="11"/>
        <v>833.0000000000001</v>
      </c>
    </row>
    <row r="130" spans="2:6" ht="19.5" customHeight="1">
      <c r="B130" s="53">
        <v>22000</v>
      </c>
      <c r="C130" s="83">
        <f t="shared" si="9"/>
        <v>34000</v>
      </c>
      <c r="D130" s="60">
        <f t="shared" si="8"/>
        <v>12000</v>
      </c>
      <c r="E130" s="83">
        <f t="shared" si="7"/>
        <v>840.0000000000001</v>
      </c>
      <c r="F130" s="97">
        <f t="shared" si="11"/>
        <v>840.0000000000001</v>
      </c>
    </row>
    <row r="131" spans="2:6" ht="19.5" customHeight="1">
      <c r="B131" s="53">
        <v>22000</v>
      </c>
      <c r="C131" s="83">
        <f t="shared" si="9"/>
        <v>34100</v>
      </c>
      <c r="D131" s="60">
        <f t="shared" si="8"/>
        <v>12100</v>
      </c>
      <c r="E131" s="83">
        <f t="shared" si="7"/>
        <v>847.0000000000001</v>
      </c>
      <c r="F131" s="97">
        <f t="shared" si="11"/>
        <v>847.0000000000001</v>
      </c>
    </row>
    <row r="132" spans="2:6" ht="19.5" customHeight="1">
      <c r="B132" s="53">
        <v>22000</v>
      </c>
      <c r="C132" s="83">
        <f t="shared" si="9"/>
        <v>34200</v>
      </c>
      <c r="D132" s="60">
        <f t="shared" si="8"/>
        <v>12200</v>
      </c>
      <c r="E132" s="83">
        <f t="shared" si="7"/>
        <v>854.0000000000001</v>
      </c>
      <c r="F132" s="97">
        <f t="shared" si="11"/>
        <v>854.0000000000001</v>
      </c>
    </row>
    <row r="133" spans="2:6" ht="19.5" customHeight="1">
      <c r="B133" s="53">
        <v>22000</v>
      </c>
      <c r="C133" s="83">
        <f t="shared" si="9"/>
        <v>34300</v>
      </c>
      <c r="D133" s="60">
        <f t="shared" si="8"/>
        <v>12300</v>
      </c>
      <c r="E133" s="83">
        <f t="shared" si="7"/>
        <v>861.0000000000001</v>
      </c>
      <c r="F133" s="97">
        <f t="shared" si="11"/>
        <v>861.0000000000001</v>
      </c>
    </row>
    <row r="134" spans="2:6" ht="19.5" customHeight="1">
      <c r="B134" s="53">
        <v>22000</v>
      </c>
      <c r="C134" s="83">
        <f t="shared" si="9"/>
        <v>34400</v>
      </c>
      <c r="D134" s="60">
        <f t="shared" si="8"/>
        <v>12400</v>
      </c>
      <c r="E134" s="83">
        <f t="shared" si="7"/>
        <v>868.0000000000001</v>
      </c>
      <c r="F134" s="97">
        <f t="shared" si="11"/>
        <v>868.0000000000001</v>
      </c>
    </row>
    <row r="135" spans="2:6" ht="19.5" customHeight="1">
      <c r="B135" s="53">
        <v>22000</v>
      </c>
      <c r="C135" s="83">
        <f t="shared" si="9"/>
        <v>34500</v>
      </c>
      <c r="D135" s="60">
        <f t="shared" si="8"/>
        <v>12500</v>
      </c>
      <c r="E135" s="83">
        <f t="shared" si="7"/>
        <v>875.0000000000001</v>
      </c>
      <c r="F135" s="97">
        <f t="shared" si="11"/>
        <v>875.0000000000001</v>
      </c>
    </row>
    <row r="136" spans="2:6" ht="19.5" customHeight="1">
      <c r="B136" s="53">
        <v>22000</v>
      </c>
      <c r="C136" s="83">
        <f t="shared" si="9"/>
        <v>34600</v>
      </c>
      <c r="D136" s="60">
        <f t="shared" si="8"/>
        <v>12600</v>
      </c>
      <c r="E136" s="83">
        <f t="shared" si="7"/>
        <v>882.0000000000001</v>
      </c>
      <c r="F136" s="97">
        <f t="shared" si="11"/>
        <v>882.0000000000001</v>
      </c>
    </row>
    <row r="137" spans="2:6" ht="19.5" customHeight="1">
      <c r="B137" s="53">
        <v>22000</v>
      </c>
      <c r="C137" s="83">
        <f t="shared" si="9"/>
        <v>34700</v>
      </c>
      <c r="D137" s="60">
        <f t="shared" si="8"/>
        <v>12700</v>
      </c>
      <c r="E137" s="83">
        <f aca="true" t="shared" si="12" ref="E137:E200">D137*7%</f>
        <v>889.0000000000001</v>
      </c>
      <c r="F137" s="97">
        <f t="shared" si="11"/>
        <v>889.0000000000001</v>
      </c>
    </row>
    <row r="138" spans="2:6" ht="19.5" customHeight="1">
      <c r="B138" s="53">
        <v>22000</v>
      </c>
      <c r="C138" s="83">
        <f t="shared" si="9"/>
        <v>34800</v>
      </c>
      <c r="D138" s="60">
        <f t="shared" si="8"/>
        <v>12800</v>
      </c>
      <c r="E138" s="83">
        <f t="shared" si="12"/>
        <v>896.0000000000001</v>
      </c>
      <c r="F138" s="97">
        <f t="shared" si="11"/>
        <v>896.0000000000001</v>
      </c>
    </row>
    <row r="139" spans="2:6" ht="19.5" customHeight="1">
      <c r="B139" s="53">
        <v>22000</v>
      </c>
      <c r="C139" s="83">
        <f t="shared" si="9"/>
        <v>34900</v>
      </c>
      <c r="D139" s="60">
        <f t="shared" si="8"/>
        <v>12900</v>
      </c>
      <c r="E139" s="83">
        <f t="shared" si="12"/>
        <v>903.0000000000001</v>
      </c>
      <c r="F139" s="97">
        <f t="shared" si="11"/>
        <v>903.0000000000001</v>
      </c>
    </row>
    <row r="140" spans="2:6" ht="19.5" customHeight="1">
      <c r="B140" s="53">
        <v>22000</v>
      </c>
      <c r="C140" s="83">
        <f t="shared" si="9"/>
        <v>35000</v>
      </c>
      <c r="D140" s="60">
        <f aca="true" t="shared" si="13" ref="D140:D203">C140-$B$7</f>
        <v>13000</v>
      </c>
      <c r="E140" s="83">
        <f t="shared" si="12"/>
        <v>910.0000000000001</v>
      </c>
      <c r="F140" s="97">
        <f t="shared" si="11"/>
        <v>910.0000000000001</v>
      </c>
    </row>
    <row r="141" spans="2:6" ht="19.5" customHeight="1">
      <c r="B141" s="53">
        <v>22000</v>
      </c>
      <c r="C141" s="83">
        <f aca="true" t="shared" si="14" ref="C141:C204">100+C140</f>
        <v>35100</v>
      </c>
      <c r="D141" s="60">
        <f t="shared" si="13"/>
        <v>13100</v>
      </c>
      <c r="E141" s="83">
        <f t="shared" si="12"/>
        <v>917.0000000000001</v>
      </c>
      <c r="F141" s="97">
        <f aca="true" t="shared" si="15" ref="F141:F204">D141*7%</f>
        <v>917.0000000000001</v>
      </c>
    </row>
    <row r="142" spans="2:6" ht="19.5" customHeight="1">
      <c r="B142" s="53">
        <v>22000</v>
      </c>
      <c r="C142" s="83">
        <f t="shared" si="14"/>
        <v>35200</v>
      </c>
      <c r="D142" s="60">
        <f t="shared" si="13"/>
        <v>13200</v>
      </c>
      <c r="E142" s="83">
        <f t="shared" si="12"/>
        <v>924.0000000000001</v>
      </c>
      <c r="F142" s="97">
        <f t="shared" si="15"/>
        <v>924.0000000000001</v>
      </c>
    </row>
    <row r="143" spans="2:6" ht="19.5" customHeight="1">
      <c r="B143" s="53">
        <v>22000</v>
      </c>
      <c r="C143" s="83">
        <f t="shared" si="14"/>
        <v>35300</v>
      </c>
      <c r="D143" s="60">
        <f t="shared" si="13"/>
        <v>13300</v>
      </c>
      <c r="E143" s="83">
        <f t="shared" si="12"/>
        <v>931.0000000000001</v>
      </c>
      <c r="F143" s="97">
        <f t="shared" si="15"/>
        <v>931.0000000000001</v>
      </c>
    </row>
    <row r="144" spans="2:6" ht="19.5" customHeight="1">
      <c r="B144" s="53">
        <v>22000</v>
      </c>
      <c r="C144" s="83">
        <f t="shared" si="14"/>
        <v>35400</v>
      </c>
      <c r="D144" s="60">
        <f t="shared" si="13"/>
        <v>13400</v>
      </c>
      <c r="E144" s="83">
        <f t="shared" si="12"/>
        <v>938.0000000000001</v>
      </c>
      <c r="F144" s="97">
        <f t="shared" si="15"/>
        <v>938.0000000000001</v>
      </c>
    </row>
    <row r="145" spans="2:6" ht="19.5" customHeight="1">
      <c r="B145" s="53">
        <v>22000</v>
      </c>
      <c r="C145" s="83">
        <f t="shared" si="14"/>
        <v>35500</v>
      </c>
      <c r="D145" s="60">
        <f t="shared" si="13"/>
        <v>13500</v>
      </c>
      <c r="E145" s="83">
        <f t="shared" si="12"/>
        <v>945.0000000000001</v>
      </c>
      <c r="F145" s="97">
        <f t="shared" si="15"/>
        <v>945.0000000000001</v>
      </c>
    </row>
    <row r="146" spans="2:6" ht="19.5" customHeight="1">
      <c r="B146" s="53">
        <v>22000</v>
      </c>
      <c r="C146" s="83">
        <f t="shared" si="14"/>
        <v>35600</v>
      </c>
      <c r="D146" s="60">
        <f t="shared" si="13"/>
        <v>13600</v>
      </c>
      <c r="E146" s="83">
        <f t="shared" si="12"/>
        <v>952.0000000000001</v>
      </c>
      <c r="F146" s="97">
        <f t="shared" si="15"/>
        <v>952.0000000000001</v>
      </c>
    </row>
    <row r="147" spans="2:6" ht="19.5" customHeight="1">
      <c r="B147" s="53">
        <v>22000</v>
      </c>
      <c r="C147" s="83">
        <f t="shared" si="14"/>
        <v>35700</v>
      </c>
      <c r="D147" s="60">
        <f t="shared" si="13"/>
        <v>13700</v>
      </c>
      <c r="E147" s="83">
        <f t="shared" si="12"/>
        <v>959.0000000000001</v>
      </c>
      <c r="F147" s="97">
        <f t="shared" si="15"/>
        <v>959.0000000000001</v>
      </c>
    </row>
    <row r="148" spans="2:6" ht="19.5" customHeight="1">
      <c r="B148" s="53">
        <v>22000</v>
      </c>
      <c r="C148" s="83">
        <f t="shared" si="14"/>
        <v>35800</v>
      </c>
      <c r="D148" s="60">
        <f t="shared" si="13"/>
        <v>13800</v>
      </c>
      <c r="E148" s="83">
        <f t="shared" si="12"/>
        <v>966.0000000000001</v>
      </c>
      <c r="F148" s="97">
        <f t="shared" si="15"/>
        <v>966.0000000000001</v>
      </c>
    </row>
    <row r="149" spans="2:6" ht="19.5" customHeight="1">
      <c r="B149" s="53">
        <v>22000</v>
      </c>
      <c r="C149" s="83">
        <f t="shared" si="14"/>
        <v>35900</v>
      </c>
      <c r="D149" s="60">
        <f t="shared" si="13"/>
        <v>13900</v>
      </c>
      <c r="E149" s="83">
        <f t="shared" si="12"/>
        <v>973.0000000000001</v>
      </c>
      <c r="F149" s="97">
        <f t="shared" si="15"/>
        <v>973.0000000000001</v>
      </c>
    </row>
    <row r="150" spans="2:6" ht="19.5" customHeight="1">
      <c r="B150" s="53">
        <v>22000</v>
      </c>
      <c r="C150" s="83">
        <f t="shared" si="14"/>
        <v>36000</v>
      </c>
      <c r="D150" s="60">
        <f t="shared" si="13"/>
        <v>14000</v>
      </c>
      <c r="E150" s="83">
        <f t="shared" si="12"/>
        <v>980.0000000000001</v>
      </c>
      <c r="F150" s="97">
        <f t="shared" si="15"/>
        <v>980.0000000000001</v>
      </c>
    </row>
    <row r="151" spans="2:6" ht="19.5" customHeight="1">
      <c r="B151" s="53">
        <v>22000</v>
      </c>
      <c r="C151" s="83">
        <f t="shared" si="14"/>
        <v>36100</v>
      </c>
      <c r="D151" s="60">
        <f t="shared" si="13"/>
        <v>14100</v>
      </c>
      <c r="E151" s="83">
        <f t="shared" si="12"/>
        <v>987.0000000000001</v>
      </c>
      <c r="F151" s="97">
        <f t="shared" si="15"/>
        <v>987.0000000000001</v>
      </c>
    </row>
    <row r="152" spans="2:6" ht="19.5" customHeight="1">
      <c r="B152" s="53">
        <v>22000</v>
      </c>
      <c r="C152" s="83">
        <f t="shared" si="14"/>
        <v>36200</v>
      </c>
      <c r="D152" s="60">
        <f t="shared" si="13"/>
        <v>14200</v>
      </c>
      <c r="E152" s="83">
        <f t="shared" si="12"/>
        <v>994.0000000000001</v>
      </c>
      <c r="F152" s="97">
        <f t="shared" si="15"/>
        <v>994.0000000000001</v>
      </c>
    </row>
    <row r="153" spans="2:6" ht="19.5" customHeight="1">
      <c r="B153" s="53">
        <v>22000</v>
      </c>
      <c r="C153" s="83">
        <f t="shared" si="14"/>
        <v>36300</v>
      </c>
      <c r="D153" s="60">
        <f t="shared" si="13"/>
        <v>14300</v>
      </c>
      <c r="E153" s="83">
        <f t="shared" si="12"/>
        <v>1001.0000000000001</v>
      </c>
      <c r="F153" s="97">
        <f t="shared" si="15"/>
        <v>1001.0000000000001</v>
      </c>
    </row>
    <row r="154" spans="2:6" ht="19.5" customHeight="1">
      <c r="B154" s="53">
        <v>22000</v>
      </c>
      <c r="C154" s="83">
        <f t="shared" si="14"/>
        <v>36400</v>
      </c>
      <c r="D154" s="60">
        <f t="shared" si="13"/>
        <v>14400</v>
      </c>
      <c r="E154" s="83">
        <f t="shared" si="12"/>
        <v>1008.0000000000001</v>
      </c>
      <c r="F154" s="97">
        <f t="shared" si="15"/>
        <v>1008.0000000000001</v>
      </c>
    </row>
    <row r="155" spans="2:6" ht="19.5" customHeight="1">
      <c r="B155" s="53">
        <v>22000</v>
      </c>
      <c r="C155" s="83">
        <f t="shared" si="14"/>
        <v>36500</v>
      </c>
      <c r="D155" s="60">
        <f t="shared" si="13"/>
        <v>14500</v>
      </c>
      <c r="E155" s="83">
        <f t="shared" si="12"/>
        <v>1015.0000000000001</v>
      </c>
      <c r="F155" s="97">
        <f t="shared" si="15"/>
        <v>1015.0000000000001</v>
      </c>
    </row>
    <row r="156" spans="2:6" ht="19.5" customHeight="1">
      <c r="B156" s="53">
        <v>22000</v>
      </c>
      <c r="C156" s="83">
        <f t="shared" si="14"/>
        <v>36600</v>
      </c>
      <c r="D156" s="60">
        <f t="shared" si="13"/>
        <v>14600</v>
      </c>
      <c r="E156" s="83">
        <f t="shared" si="12"/>
        <v>1022.0000000000001</v>
      </c>
      <c r="F156" s="97">
        <f t="shared" si="15"/>
        <v>1022.0000000000001</v>
      </c>
    </row>
    <row r="157" spans="2:6" ht="19.5" customHeight="1">
      <c r="B157" s="53">
        <v>22000</v>
      </c>
      <c r="C157" s="83">
        <f t="shared" si="14"/>
        <v>36700</v>
      </c>
      <c r="D157" s="60">
        <f t="shared" si="13"/>
        <v>14700</v>
      </c>
      <c r="E157" s="83">
        <f t="shared" si="12"/>
        <v>1029</v>
      </c>
      <c r="F157" s="97">
        <f t="shared" si="15"/>
        <v>1029</v>
      </c>
    </row>
    <row r="158" spans="2:6" ht="19.5" customHeight="1">
      <c r="B158" s="53">
        <v>22000</v>
      </c>
      <c r="C158" s="83">
        <f t="shared" si="14"/>
        <v>36800</v>
      </c>
      <c r="D158" s="60">
        <f t="shared" si="13"/>
        <v>14800</v>
      </c>
      <c r="E158" s="83">
        <f t="shared" si="12"/>
        <v>1036</v>
      </c>
      <c r="F158" s="97">
        <f t="shared" si="15"/>
        <v>1036</v>
      </c>
    </row>
    <row r="159" spans="2:6" ht="19.5" customHeight="1">
      <c r="B159" s="53">
        <v>22000</v>
      </c>
      <c r="C159" s="83">
        <f t="shared" si="14"/>
        <v>36900</v>
      </c>
      <c r="D159" s="60">
        <f t="shared" si="13"/>
        <v>14900</v>
      </c>
      <c r="E159" s="83">
        <f t="shared" si="12"/>
        <v>1043</v>
      </c>
      <c r="F159" s="97">
        <f t="shared" si="15"/>
        <v>1043</v>
      </c>
    </row>
    <row r="160" spans="2:6" ht="19.5" customHeight="1">
      <c r="B160" s="53">
        <v>22000</v>
      </c>
      <c r="C160" s="83">
        <f t="shared" si="14"/>
        <v>37000</v>
      </c>
      <c r="D160" s="60">
        <f t="shared" si="13"/>
        <v>15000</v>
      </c>
      <c r="E160" s="83">
        <f t="shared" si="12"/>
        <v>1050</v>
      </c>
      <c r="F160" s="97">
        <f t="shared" si="15"/>
        <v>1050</v>
      </c>
    </row>
    <row r="161" spans="2:6" ht="19.5" customHeight="1">
      <c r="B161" s="53">
        <v>22000</v>
      </c>
      <c r="C161" s="83">
        <f t="shared" si="14"/>
        <v>37100</v>
      </c>
      <c r="D161" s="60">
        <f t="shared" si="13"/>
        <v>15100</v>
      </c>
      <c r="E161" s="83">
        <f t="shared" si="12"/>
        <v>1057</v>
      </c>
      <c r="F161" s="97">
        <f t="shared" si="15"/>
        <v>1057</v>
      </c>
    </row>
    <row r="162" spans="2:6" ht="19.5" customHeight="1">
      <c r="B162" s="53">
        <v>22000</v>
      </c>
      <c r="C162" s="83">
        <f t="shared" si="14"/>
        <v>37200</v>
      </c>
      <c r="D162" s="60">
        <f t="shared" si="13"/>
        <v>15200</v>
      </c>
      <c r="E162" s="83">
        <f t="shared" si="12"/>
        <v>1064</v>
      </c>
      <c r="F162" s="97">
        <f t="shared" si="15"/>
        <v>1064</v>
      </c>
    </row>
    <row r="163" spans="2:6" ht="19.5" customHeight="1">
      <c r="B163" s="53">
        <v>22000</v>
      </c>
      <c r="C163" s="83">
        <f t="shared" si="14"/>
        <v>37300</v>
      </c>
      <c r="D163" s="60">
        <f t="shared" si="13"/>
        <v>15300</v>
      </c>
      <c r="E163" s="83">
        <f t="shared" si="12"/>
        <v>1071</v>
      </c>
      <c r="F163" s="97">
        <f t="shared" si="15"/>
        <v>1071</v>
      </c>
    </row>
    <row r="164" spans="2:6" ht="19.5" customHeight="1">
      <c r="B164" s="53">
        <v>22000</v>
      </c>
      <c r="C164" s="83">
        <f t="shared" si="14"/>
        <v>37400</v>
      </c>
      <c r="D164" s="60">
        <f t="shared" si="13"/>
        <v>15400</v>
      </c>
      <c r="E164" s="83">
        <f t="shared" si="12"/>
        <v>1078</v>
      </c>
      <c r="F164" s="97">
        <f t="shared" si="15"/>
        <v>1078</v>
      </c>
    </row>
    <row r="165" spans="2:6" ht="19.5" customHeight="1">
      <c r="B165" s="53">
        <v>22000</v>
      </c>
      <c r="C165" s="88">
        <f t="shared" si="14"/>
        <v>37500</v>
      </c>
      <c r="D165" s="61">
        <f t="shared" si="13"/>
        <v>15500</v>
      </c>
      <c r="E165" s="83">
        <f t="shared" si="12"/>
        <v>1085</v>
      </c>
      <c r="F165" s="97">
        <f t="shared" si="15"/>
        <v>1085</v>
      </c>
    </row>
    <row r="166" spans="2:6" ht="19.5" customHeight="1">
      <c r="B166" s="53">
        <v>22000</v>
      </c>
      <c r="C166" s="83">
        <f t="shared" si="14"/>
        <v>37600</v>
      </c>
      <c r="D166" s="60">
        <f t="shared" si="13"/>
        <v>15600</v>
      </c>
      <c r="E166" s="83">
        <f t="shared" si="12"/>
        <v>1092</v>
      </c>
      <c r="F166" s="97">
        <f t="shared" si="15"/>
        <v>1092</v>
      </c>
    </row>
    <row r="167" spans="2:6" ht="19.5" customHeight="1">
      <c r="B167" s="53">
        <v>22000</v>
      </c>
      <c r="C167" s="88">
        <f t="shared" si="14"/>
        <v>37700</v>
      </c>
      <c r="D167" s="61">
        <f t="shared" si="13"/>
        <v>15700</v>
      </c>
      <c r="E167" s="83">
        <f t="shared" si="12"/>
        <v>1099</v>
      </c>
      <c r="F167" s="97">
        <f t="shared" si="15"/>
        <v>1099</v>
      </c>
    </row>
    <row r="168" spans="2:6" ht="19.5" customHeight="1">
      <c r="B168" s="53">
        <v>22000</v>
      </c>
      <c r="C168" s="83">
        <f t="shared" si="14"/>
        <v>37800</v>
      </c>
      <c r="D168" s="60">
        <f t="shared" si="13"/>
        <v>15800</v>
      </c>
      <c r="E168" s="83">
        <f t="shared" si="12"/>
        <v>1106</v>
      </c>
      <c r="F168" s="97">
        <f t="shared" si="15"/>
        <v>1106</v>
      </c>
    </row>
    <row r="169" spans="2:6" ht="19.5" customHeight="1">
      <c r="B169" s="53">
        <v>22000</v>
      </c>
      <c r="C169" s="88">
        <f t="shared" si="14"/>
        <v>37900</v>
      </c>
      <c r="D169" s="61">
        <f t="shared" si="13"/>
        <v>15900</v>
      </c>
      <c r="E169" s="83">
        <f t="shared" si="12"/>
        <v>1113</v>
      </c>
      <c r="F169" s="97">
        <f t="shared" si="15"/>
        <v>1113</v>
      </c>
    </row>
    <row r="170" spans="2:6" ht="19.5" customHeight="1">
      <c r="B170" s="53">
        <v>22000</v>
      </c>
      <c r="C170" s="83">
        <f t="shared" si="14"/>
        <v>38000</v>
      </c>
      <c r="D170" s="60">
        <f t="shared" si="13"/>
        <v>16000</v>
      </c>
      <c r="E170" s="83">
        <f t="shared" si="12"/>
        <v>1120</v>
      </c>
      <c r="F170" s="97">
        <f t="shared" si="15"/>
        <v>1120</v>
      </c>
    </row>
    <row r="171" spans="2:6" ht="19.5" customHeight="1">
      <c r="B171" s="53">
        <v>22000</v>
      </c>
      <c r="C171" s="88">
        <f t="shared" si="14"/>
        <v>38100</v>
      </c>
      <c r="D171" s="61">
        <f t="shared" si="13"/>
        <v>16100</v>
      </c>
      <c r="E171" s="83">
        <f t="shared" si="12"/>
        <v>1127</v>
      </c>
      <c r="F171" s="97">
        <f t="shared" si="15"/>
        <v>1127</v>
      </c>
    </row>
    <row r="172" spans="2:6" ht="19.5" customHeight="1">
      <c r="B172" s="53">
        <v>22000</v>
      </c>
      <c r="C172" s="83">
        <f t="shared" si="14"/>
        <v>38200</v>
      </c>
      <c r="D172" s="60">
        <f t="shared" si="13"/>
        <v>16200</v>
      </c>
      <c r="E172" s="83">
        <f t="shared" si="12"/>
        <v>1134</v>
      </c>
      <c r="F172" s="97">
        <f t="shared" si="15"/>
        <v>1134</v>
      </c>
    </row>
    <row r="173" spans="2:6" ht="19.5" customHeight="1">
      <c r="B173" s="53">
        <v>22000</v>
      </c>
      <c r="C173" s="88">
        <f t="shared" si="14"/>
        <v>38300</v>
      </c>
      <c r="D173" s="61">
        <f t="shared" si="13"/>
        <v>16300</v>
      </c>
      <c r="E173" s="83">
        <f t="shared" si="12"/>
        <v>1141</v>
      </c>
      <c r="F173" s="97">
        <f t="shared" si="15"/>
        <v>1141</v>
      </c>
    </row>
    <row r="174" spans="2:6" ht="19.5" customHeight="1">
      <c r="B174" s="53">
        <v>22000</v>
      </c>
      <c r="C174" s="83">
        <f t="shared" si="14"/>
        <v>38400</v>
      </c>
      <c r="D174" s="60">
        <f t="shared" si="13"/>
        <v>16400</v>
      </c>
      <c r="E174" s="83">
        <f t="shared" si="12"/>
        <v>1148</v>
      </c>
      <c r="F174" s="97">
        <f t="shared" si="15"/>
        <v>1148</v>
      </c>
    </row>
    <row r="175" spans="2:6" ht="19.5" customHeight="1">
      <c r="B175" s="53">
        <v>22000</v>
      </c>
      <c r="C175" s="88">
        <f t="shared" si="14"/>
        <v>38500</v>
      </c>
      <c r="D175" s="61">
        <f t="shared" si="13"/>
        <v>16500</v>
      </c>
      <c r="E175" s="83">
        <f t="shared" si="12"/>
        <v>1155</v>
      </c>
      <c r="F175" s="97">
        <f t="shared" si="15"/>
        <v>1155</v>
      </c>
    </row>
    <row r="176" spans="2:6" ht="19.5" customHeight="1">
      <c r="B176" s="53">
        <v>22000</v>
      </c>
      <c r="C176" s="83">
        <f t="shared" si="14"/>
        <v>38600</v>
      </c>
      <c r="D176" s="60">
        <f t="shared" si="13"/>
        <v>16600</v>
      </c>
      <c r="E176" s="83">
        <f t="shared" si="12"/>
        <v>1162</v>
      </c>
      <c r="F176" s="97">
        <f t="shared" si="15"/>
        <v>1162</v>
      </c>
    </row>
    <row r="177" spans="2:6" ht="19.5" customHeight="1">
      <c r="B177" s="53">
        <v>22000</v>
      </c>
      <c r="C177" s="88">
        <f t="shared" si="14"/>
        <v>38700</v>
      </c>
      <c r="D177" s="61">
        <f t="shared" si="13"/>
        <v>16700</v>
      </c>
      <c r="E177" s="83">
        <f t="shared" si="12"/>
        <v>1169</v>
      </c>
      <c r="F177" s="97">
        <f t="shared" si="15"/>
        <v>1169</v>
      </c>
    </row>
    <row r="178" spans="2:6" ht="19.5" customHeight="1">
      <c r="B178" s="53">
        <v>22000</v>
      </c>
      <c r="C178" s="83">
        <f t="shared" si="14"/>
        <v>38800</v>
      </c>
      <c r="D178" s="60">
        <f t="shared" si="13"/>
        <v>16800</v>
      </c>
      <c r="E178" s="83">
        <f t="shared" si="12"/>
        <v>1176</v>
      </c>
      <c r="F178" s="97">
        <f t="shared" si="15"/>
        <v>1176</v>
      </c>
    </row>
    <row r="179" spans="2:6" ht="19.5" customHeight="1">
      <c r="B179" s="53">
        <v>22000</v>
      </c>
      <c r="C179" s="88">
        <f t="shared" si="14"/>
        <v>38900</v>
      </c>
      <c r="D179" s="61">
        <f t="shared" si="13"/>
        <v>16900</v>
      </c>
      <c r="E179" s="83">
        <f t="shared" si="12"/>
        <v>1183</v>
      </c>
      <c r="F179" s="97">
        <f t="shared" si="15"/>
        <v>1183</v>
      </c>
    </row>
    <row r="180" spans="2:6" ht="19.5" customHeight="1">
      <c r="B180" s="53">
        <v>22000</v>
      </c>
      <c r="C180" s="83">
        <f t="shared" si="14"/>
        <v>39000</v>
      </c>
      <c r="D180" s="60">
        <f t="shared" si="13"/>
        <v>17000</v>
      </c>
      <c r="E180" s="83">
        <f t="shared" si="12"/>
        <v>1190</v>
      </c>
      <c r="F180" s="97">
        <f t="shared" si="15"/>
        <v>1190</v>
      </c>
    </row>
    <row r="181" spans="2:6" ht="19.5" customHeight="1">
      <c r="B181" s="53">
        <v>22000</v>
      </c>
      <c r="C181" s="88">
        <f t="shared" si="14"/>
        <v>39100</v>
      </c>
      <c r="D181" s="61">
        <f t="shared" si="13"/>
        <v>17100</v>
      </c>
      <c r="E181" s="83">
        <f t="shared" si="12"/>
        <v>1197.0000000000002</v>
      </c>
      <c r="F181" s="97">
        <f t="shared" si="15"/>
        <v>1197.0000000000002</v>
      </c>
    </row>
    <row r="182" spans="2:6" ht="19.5" customHeight="1">
      <c r="B182" s="53">
        <v>22000</v>
      </c>
      <c r="C182" s="84">
        <f t="shared" si="14"/>
        <v>39200</v>
      </c>
      <c r="D182" s="79">
        <f t="shared" si="13"/>
        <v>17200</v>
      </c>
      <c r="E182" s="83">
        <f t="shared" si="12"/>
        <v>1204.0000000000002</v>
      </c>
      <c r="F182" s="97">
        <f t="shared" si="15"/>
        <v>1204.0000000000002</v>
      </c>
    </row>
    <row r="183" spans="2:6" ht="19.5" customHeight="1">
      <c r="B183" s="53">
        <v>22000</v>
      </c>
      <c r="C183" s="84">
        <f t="shared" si="14"/>
        <v>39300</v>
      </c>
      <c r="D183" s="79">
        <f t="shared" si="13"/>
        <v>17300</v>
      </c>
      <c r="E183" s="83">
        <f t="shared" si="12"/>
        <v>1211.0000000000002</v>
      </c>
      <c r="F183" s="97">
        <f t="shared" si="15"/>
        <v>1211.0000000000002</v>
      </c>
    </row>
    <row r="184" spans="2:6" ht="19.5" customHeight="1">
      <c r="B184" s="53">
        <v>22000</v>
      </c>
      <c r="C184" s="84">
        <f t="shared" si="14"/>
        <v>39400</v>
      </c>
      <c r="D184" s="79">
        <f t="shared" si="13"/>
        <v>17400</v>
      </c>
      <c r="E184" s="83">
        <f t="shared" si="12"/>
        <v>1218.0000000000002</v>
      </c>
      <c r="F184" s="97">
        <f t="shared" si="15"/>
        <v>1218.0000000000002</v>
      </c>
    </row>
    <row r="185" spans="2:6" ht="19.5" customHeight="1">
      <c r="B185" s="53">
        <v>22000</v>
      </c>
      <c r="C185" s="84">
        <f t="shared" si="14"/>
        <v>39500</v>
      </c>
      <c r="D185" s="79">
        <f t="shared" si="13"/>
        <v>17500</v>
      </c>
      <c r="E185" s="83">
        <f t="shared" si="12"/>
        <v>1225.0000000000002</v>
      </c>
      <c r="F185" s="97">
        <f t="shared" si="15"/>
        <v>1225.0000000000002</v>
      </c>
    </row>
    <row r="186" spans="2:6" ht="19.5" customHeight="1">
      <c r="B186" s="53">
        <v>22000</v>
      </c>
      <c r="C186" s="84">
        <f t="shared" si="14"/>
        <v>39600</v>
      </c>
      <c r="D186" s="79">
        <f t="shared" si="13"/>
        <v>17600</v>
      </c>
      <c r="E186" s="83">
        <f t="shared" si="12"/>
        <v>1232.0000000000002</v>
      </c>
      <c r="F186" s="97">
        <f t="shared" si="15"/>
        <v>1232.0000000000002</v>
      </c>
    </row>
    <row r="187" spans="2:6" ht="19.5" customHeight="1">
      <c r="B187" s="53">
        <v>22000</v>
      </c>
      <c r="C187" s="84">
        <f t="shared" si="14"/>
        <v>39700</v>
      </c>
      <c r="D187" s="79">
        <f t="shared" si="13"/>
        <v>17700</v>
      </c>
      <c r="E187" s="83">
        <f t="shared" si="12"/>
        <v>1239.0000000000002</v>
      </c>
      <c r="F187" s="97">
        <f t="shared" si="15"/>
        <v>1239.0000000000002</v>
      </c>
    </row>
    <row r="188" spans="2:6" ht="19.5" customHeight="1">
      <c r="B188" s="53">
        <v>22000</v>
      </c>
      <c r="C188" s="84">
        <f t="shared" si="14"/>
        <v>39800</v>
      </c>
      <c r="D188" s="79">
        <f t="shared" si="13"/>
        <v>17800</v>
      </c>
      <c r="E188" s="83">
        <f t="shared" si="12"/>
        <v>1246.0000000000002</v>
      </c>
      <c r="F188" s="97">
        <f t="shared" si="15"/>
        <v>1246.0000000000002</v>
      </c>
    </row>
    <row r="189" spans="2:6" ht="19.5" customHeight="1">
      <c r="B189" s="53">
        <v>22000</v>
      </c>
      <c r="C189" s="84">
        <f t="shared" si="14"/>
        <v>39900</v>
      </c>
      <c r="D189" s="79">
        <f t="shared" si="13"/>
        <v>17900</v>
      </c>
      <c r="E189" s="83">
        <f t="shared" si="12"/>
        <v>1253.0000000000002</v>
      </c>
      <c r="F189" s="97">
        <f t="shared" si="15"/>
        <v>1253.0000000000002</v>
      </c>
    </row>
    <row r="190" spans="2:6" ht="19.5" customHeight="1">
      <c r="B190" s="53">
        <v>22000</v>
      </c>
      <c r="C190" s="84">
        <f t="shared" si="14"/>
        <v>40000</v>
      </c>
      <c r="D190" s="79">
        <f t="shared" si="13"/>
        <v>18000</v>
      </c>
      <c r="E190" s="83">
        <f t="shared" si="12"/>
        <v>1260.0000000000002</v>
      </c>
      <c r="F190" s="97">
        <f t="shared" si="15"/>
        <v>1260.0000000000002</v>
      </c>
    </row>
    <row r="191" spans="2:6" ht="19.5" customHeight="1">
      <c r="B191" s="53">
        <v>22000</v>
      </c>
      <c r="C191" s="84">
        <f t="shared" si="14"/>
        <v>40100</v>
      </c>
      <c r="D191" s="79">
        <f t="shared" si="13"/>
        <v>18100</v>
      </c>
      <c r="E191" s="83">
        <f t="shared" si="12"/>
        <v>1267.0000000000002</v>
      </c>
      <c r="F191" s="97">
        <f t="shared" si="15"/>
        <v>1267.0000000000002</v>
      </c>
    </row>
    <row r="192" spans="2:6" ht="19.5" customHeight="1">
      <c r="B192" s="53">
        <v>22000</v>
      </c>
      <c r="C192" s="84">
        <f t="shared" si="14"/>
        <v>40200</v>
      </c>
      <c r="D192" s="79">
        <f t="shared" si="13"/>
        <v>18200</v>
      </c>
      <c r="E192" s="83">
        <f t="shared" si="12"/>
        <v>1274.0000000000002</v>
      </c>
      <c r="F192" s="97">
        <f t="shared" si="15"/>
        <v>1274.0000000000002</v>
      </c>
    </row>
    <row r="193" spans="2:6" ht="19.5" customHeight="1">
      <c r="B193" s="53">
        <v>22000</v>
      </c>
      <c r="C193" s="84">
        <f t="shared" si="14"/>
        <v>40300</v>
      </c>
      <c r="D193" s="79">
        <f t="shared" si="13"/>
        <v>18300</v>
      </c>
      <c r="E193" s="83">
        <f t="shared" si="12"/>
        <v>1281.0000000000002</v>
      </c>
      <c r="F193" s="97">
        <f t="shared" si="15"/>
        <v>1281.0000000000002</v>
      </c>
    </row>
    <row r="194" spans="2:6" ht="19.5" customHeight="1">
      <c r="B194" s="53">
        <v>22000</v>
      </c>
      <c r="C194" s="84">
        <f t="shared" si="14"/>
        <v>40400</v>
      </c>
      <c r="D194" s="79">
        <f t="shared" si="13"/>
        <v>18400</v>
      </c>
      <c r="E194" s="83">
        <f t="shared" si="12"/>
        <v>1288.0000000000002</v>
      </c>
      <c r="F194" s="97">
        <f t="shared" si="15"/>
        <v>1288.0000000000002</v>
      </c>
    </row>
    <row r="195" spans="2:6" ht="19.5" customHeight="1">
      <c r="B195" s="53">
        <v>22000</v>
      </c>
      <c r="C195" s="84">
        <f t="shared" si="14"/>
        <v>40500</v>
      </c>
      <c r="D195" s="79">
        <f t="shared" si="13"/>
        <v>18500</v>
      </c>
      <c r="E195" s="83">
        <f t="shared" si="12"/>
        <v>1295.0000000000002</v>
      </c>
      <c r="F195" s="97">
        <f t="shared" si="15"/>
        <v>1295.0000000000002</v>
      </c>
    </row>
    <row r="196" spans="2:6" ht="19.5" customHeight="1">
      <c r="B196" s="53">
        <v>22000</v>
      </c>
      <c r="C196" s="84">
        <f t="shared" si="14"/>
        <v>40600</v>
      </c>
      <c r="D196" s="79">
        <f t="shared" si="13"/>
        <v>18600</v>
      </c>
      <c r="E196" s="83">
        <f t="shared" si="12"/>
        <v>1302.0000000000002</v>
      </c>
      <c r="F196" s="97">
        <f t="shared" si="15"/>
        <v>1302.0000000000002</v>
      </c>
    </row>
    <row r="197" spans="2:6" ht="19.5" customHeight="1">
      <c r="B197" s="53">
        <v>22000</v>
      </c>
      <c r="C197" s="84">
        <f t="shared" si="14"/>
        <v>40700</v>
      </c>
      <c r="D197" s="79">
        <f t="shared" si="13"/>
        <v>18700</v>
      </c>
      <c r="E197" s="83">
        <f t="shared" si="12"/>
        <v>1309.0000000000002</v>
      </c>
      <c r="F197" s="97">
        <f t="shared" si="15"/>
        <v>1309.0000000000002</v>
      </c>
    </row>
    <row r="198" spans="2:6" ht="19.5" customHeight="1">
      <c r="B198" s="53">
        <v>22000</v>
      </c>
      <c r="C198" s="84">
        <f t="shared" si="14"/>
        <v>40800</v>
      </c>
      <c r="D198" s="79">
        <f t="shared" si="13"/>
        <v>18800</v>
      </c>
      <c r="E198" s="83">
        <f t="shared" si="12"/>
        <v>1316.0000000000002</v>
      </c>
      <c r="F198" s="97">
        <f t="shared" si="15"/>
        <v>1316.0000000000002</v>
      </c>
    </row>
    <row r="199" spans="2:6" ht="19.5" customHeight="1">
      <c r="B199" s="53">
        <v>22000</v>
      </c>
      <c r="C199" s="84">
        <f t="shared" si="14"/>
        <v>40900</v>
      </c>
      <c r="D199" s="79">
        <f t="shared" si="13"/>
        <v>18900</v>
      </c>
      <c r="E199" s="83">
        <f t="shared" si="12"/>
        <v>1323.0000000000002</v>
      </c>
      <c r="F199" s="97">
        <f t="shared" si="15"/>
        <v>1323.0000000000002</v>
      </c>
    </row>
    <row r="200" spans="2:6" ht="19.5" customHeight="1">
      <c r="B200" s="53">
        <v>22000</v>
      </c>
      <c r="C200" s="84">
        <f t="shared" si="14"/>
        <v>41000</v>
      </c>
      <c r="D200" s="79">
        <f t="shared" si="13"/>
        <v>19000</v>
      </c>
      <c r="E200" s="83">
        <f t="shared" si="12"/>
        <v>1330.0000000000002</v>
      </c>
      <c r="F200" s="97">
        <f t="shared" si="15"/>
        <v>1330.0000000000002</v>
      </c>
    </row>
    <row r="201" spans="2:6" ht="19.5" customHeight="1">
      <c r="B201" s="53">
        <v>22000</v>
      </c>
      <c r="C201" s="84">
        <f t="shared" si="14"/>
        <v>41100</v>
      </c>
      <c r="D201" s="79">
        <f t="shared" si="13"/>
        <v>19100</v>
      </c>
      <c r="E201" s="83">
        <f aca="true" t="shared" si="16" ref="E201:E264">D201*7%</f>
        <v>1337.0000000000002</v>
      </c>
      <c r="F201" s="97">
        <f t="shared" si="15"/>
        <v>1337.0000000000002</v>
      </c>
    </row>
    <row r="202" spans="2:6" ht="19.5" customHeight="1">
      <c r="B202" s="53">
        <v>22000</v>
      </c>
      <c r="C202" s="84">
        <f t="shared" si="14"/>
        <v>41200</v>
      </c>
      <c r="D202" s="79">
        <f t="shared" si="13"/>
        <v>19200</v>
      </c>
      <c r="E202" s="83">
        <f t="shared" si="16"/>
        <v>1344.0000000000002</v>
      </c>
      <c r="F202" s="97">
        <f t="shared" si="15"/>
        <v>1344.0000000000002</v>
      </c>
    </row>
    <row r="203" spans="2:6" ht="19.5" customHeight="1">
      <c r="B203" s="53">
        <v>22000</v>
      </c>
      <c r="C203" s="84">
        <f t="shared" si="14"/>
        <v>41300</v>
      </c>
      <c r="D203" s="79">
        <f t="shared" si="13"/>
        <v>19300</v>
      </c>
      <c r="E203" s="83">
        <f t="shared" si="16"/>
        <v>1351.0000000000002</v>
      </c>
      <c r="F203" s="97">
        <f t="shared" si="15"/>
        <v>1351.0000000000002</v>
      </c>
    </row>
    <row r="204" spans="2:6" ht="19.5" customHeight="1">
      <c r="B204" s="53">
        <v>22000</v>
      </c>
      <c r="C204" s="84">
        <f t="shared" si="14"/>
        <v>41400</v>
      </c>
      <c r="D204" s="79">
        <f aca="true" t="shared" si="17" ref="D204:D267">C204-$B$7</f>
        <v>19400</v>
      </c>
      <c r="E204" s="83">
        <f t="shared" si="16"/>
        <v>1358.0000000000002</v>
      </c>
      <c r="F204" s="97">
        <f t="shared" si="15"/>
        <v>1358.0000000000002</v>
      </c>
    </row>
    <row r="205" spans="2:6" ht="19.5" customHeight="1">
      <c r="B205" s="53">
        <v>22000</v>
      </c>
      <c r="C205" s="84">
        <f aca="true" t="shared" si="18" ref="C205:C267">100+C204</f>
        <v>41500</v>
      </c>
      <c r="D205" s="79">
        <f t="shared" si="17"/>
        <v>19500</v>
      </c>
      <c r="E205" s="83">
        <f t="shared" si="16"/>
        <v>1365.0000000000002</v>
      </c>
      <c r="F205" s="97">
        <f aca="true" t="shared" si="19" ref="F205:F267">D205*7%</f>
        <v>1365.0000000000002</v>
      </c>
    </row>
    <row r="206" spans="2:6" ht="19.5" customHeight="1">
      <c r="B206" s="53">
        <v>22000</v>
      </c>
      <c r="C206" s="84">
        <f t="shared" si="18"/>
        <v>41600</v>
      </c>
      <c r="D206" s="79">
        <f t="shared" si="17"/>
        <v>19600</v>
      </c>
      <c r="E206" s="83">
        <f t="shared" si="16"/>
        <v>1372.0000000000002</v>
      </c>
      <c r="F206" s="97">
        <f t="shared" si="19"/>
        <v>1372.0000000000002</v>
      </c>
    </row>
    <row r="207" spans="2:6" ht="19.5" customHeight="1">
      <c r="B207" s="53">
        <v>22000</v>
      </c>
      <c r="C207" s="84">
        <f t="shared" si="18"/>
        <v>41700</v>
      </c>
      <c r="D207" s="79">
        <f t="shared" si="17"/>
        <v>19700</v>
      </c>
      <c r="E207" s="83">
        <f t="shared" si="16"/>
        <v>1379.0000000000002</v>
      </c>
      <c r="F207" s="97">
        <f t="shared" si="19"/>
        <v>1379.0000000000002</v>
      </c>
    </row>
    <row r="208" spans="2:6" ht="19.5" customHeight="1">
      <c r="B208" s="53">
        <v>22000</v>
      </c>
      <c r="C208" s="84">
        <f t="shared" si="18"/>
        <v>41800</v>
      </c>
      <c r="D208" s="79">
        <f t="shared" si="17"/>
        <v>19800</v>
      </c>
      <c r="E208" s="83">
        <f t="shared" si="16"/>
        <v>1386.0000000000002</v>
      </c>
      <c r="F208" s="97">
        <f t="shared" si="19"/>
        <v>1386.0000000000002</v>
      </c>
    </row>
    <row r="209" spans="2:6" ht="19.5" customHeight="1">
      <c r="B209" s="53">
        <v>22000</v>
      </c>
      <c r="C209" s="84">
        <f t="shared" si="18"/>
        <v>41900</v>
      </c>
      <c r="D209" s="79">
        <f t="shared" si="17"/>
        <v>19900</v>
      </c>
      <c r="E209" s="83">
        <f t="shared" si="16"/>
        <v>1393.0000000000002</v>
      </c>
      <c r="F209" s="97">
        <f t="shared" si="19"/>
        <v>1393.0000000000002</v>
      </c>
    </row>
    <row r="210" spans="2:6" ht="19.5" customHeight="1">
      <c r="B210" s="53">
        <v>22000</v>
      </c>
      <c r="C210" s="84">
        <f t="shared" si="18"/>
        <v>42000</v>
      </c>
      <c r="D210" s="79">
        <f t="shared" si="17"/>
        <v>20000</v>
      </c>
      <c r="E210" s="83">
        <f t="shared" si="16"/>
        <v>1400.0000000000002</v>
      </c>
      <c r="F210" s="97">
        <f t="shared" si="19"/>
        <v>1400.0000000000002</v>
      </c>
    </row>
    <row r="211" spans="2:6" ht="19.5" customHeight="1">
      <c r="B211" s="53">
        <v>22000</v>
      </c>
      <c r="C211" s="84">
        <f t="shared" si="18"/>
        <v>42100</v>
      </c>
      <c r="D211" s="79">
        <f t="shared" si="17"/>
        <v>20100</v>
      </c>
      <c r="E211" s="83">
        <f t="shared" si="16"/>
        <v>1407.0000000000002</v>
      </c>
      <c r="F211" s="97">
        <f t="shared" si="19"/>
        <v>1407.0000000000002</v>
      </c>
    </row>
    <row r="212" spans="2:6" ht="19.5" customHeight="1">
      <c r="B212" s="53">
        <v>22000</v>
      </c>
      <c r="C212" s="84">
        <f t="shared" si="18"/>
        <v>42200</v>
      </c>
      <c r="D212" s="79">
        <f t="shared" si="17"/>
        <v>20200</v>
      </c>
      <c r="E212" s="83">
        <f t="shared" si="16"/>
        <v>1414.0000000000002</v>
      </c>
      <c r="F212" s="97">
        <f t="shared" si="19"/>
        <v>1414.0000000000002</v>
      </c>
    </row>
    <row r="213" spans="2:6" ht="19.5" customHeight="1">
      <c r="B213" s="53">
        <v>22000</v>
      </c>
      <c r="C213" s="84">
        <f t="shared" si="18"/>
        <v>42300</v>
      </c>
      <c r="D213" s="79">
        <f t="shared" si="17"/>
        <v>20300</v>
      </c>
      <c r="E213" s="83">
        <f t="shared" si="16"/>
        <v>1421.0000000000002</v>
      </c>
      <c r="F213" s="97">
        <f t="shared" si="19"/>
        <v>1421.0000000000002</v>
      </c>
    </row>
    <row r="214" spans="2:6" ht="19.5" customHeight="1">
      <c r="B214" s="53">
        <v>22000</v>
      </c>
      <c r="C214" s="84">
        <f t="shared" si="18"/>
        <v>42400</v>
      </c>
      <c r="D214" s="79">
        <f t="shared" si="17"/>
        <v>20400</v>
      </c>
      <c r="E214" s="83">
        <f t="shared" si="16"/>
        <v>1428.0000000000002</v>
      </c>
      <c r="F214" s="97">
        <f t="shared" si="19"/>
        <v>1428.0000000000002</v>
      </c>
    </row>
    <row r="215" spans="2:6" ht="19.5" customHeight="1">
      <c r="B215" s="53">
        <v>22000</v>
      </c>
      <c r="C215" s="84">
        <f t="shared" si="18"/>
        <v>42500</v>
      </c>
      <c r="D215" s="79">
        <f t="shared" si="17"/>
        <v>20500</v>
      </c>
      <c r="E215" s="83">
        <f t="shared" si="16"/>
        <v>1435.0000000000002</v>
      </c>
      <c r="F215" s="97">
        <f t="shared" si="19"/>
        <v>1435.0000000000002</v>
      </c>
    </row>
    <row r="216" spans="2:6" ht="19.5" customHeight="1">
      <c r="B216" s="53">
        <v>22000</v>
      </c>
      <c r="C216" s="84">
        <f t="shared" si="18"/>
        <v>42600</v>
      </c>
      <c r="D216" s="79">
        <f t="shared" si="17"/>
        <v>20600</v>
      </c>
      <c r="E216" s="83">
        <f t="shared" si="16"/>
        <v>1442.0000000000002</v>
      </c>
      <c r="F216" s="97">
        <f t="shared" si="19"/>
        <v>1442.0000000000002</v>
      </c>
    </row>
    <row r="217" spans="2:6" ht="19.5" customHeight="1">
      <c r="B217" s="53">
        <v>22000</v>
      </c>
      <c r="C217" s="84">
        <f t="shared" si="18"/>
        <v>42700</v>
      </c>
      <c r="D217" s="79">
        <f t="shared" si="17"/>
        <v>20700</v>
      </c>
      <c r="E217" s="83">
        <f t="shared" si="16"/>
        <v>1449.0000000000002</v>
      </c>
      <c r="F217" s="97">
        <f t="shared" si="19"/>
        <v>1449.0000000000002</v>
      </c>
    </row>
    <row r="218" spans="2:6" ht="19.5" customHeight="1">
      <c r="B218" s="53">
        <v>22000</v>
      </c>
      <c r="C218" s="84">
        <f t="shared" si="18"/>
        <v>42800</v>
      </c>
      <c r="D218" s="79">
        <f t="shared" si="17"/>
        <v>20800</v>
      </c>
      <c r="E218" s="83">
        <f t="shared" si="16"/>
        <v>1456.0000000000002</v>
      </c>
      <c r="F218" s="97">
        <f t="shared" si="19"/>
        <v>1456.0000000000002</v>
      </c>
    </row>
    <row r="219" spans="2:6" ht="19.5" customHeight="1">
      <c r="B219" s="53">
        <v>22000</v>
      </c>
      <c r="C219" s="84">
        <f t="shared" si="18"/>
        <v>42900</v>
      </c>
      <c r="D219" s="79">
        <f t="shared" si="17"/>
        <v>20900</v>
      </c>
      <c r="E219" s="83">
        <f t="shared" si="16"/>
        <v>1463.0000000000002</v>
      </c>
      <c r="F219" s="97">
        <f t="shared" si="19"/>
        <v>1463.0000000000002</v>
      </c>
    </row>
    <row r="220" spans="2:6" ht="19.5" customHeight="1">
      <c r="B220" s="53">
        <v>22000</v>
      </c>
      <c r="C220" s="84">
        <f t="shared" si="18"/>
        <v>43000</v>
      </c>
      <c r="D220" s="79">
        <f t="shared" si="17"/>
        <v>21000</v>
      </c>
      <c r="E220" s="83">
        <f t="shared" si="16"/>
        <v>1470.0000000000002</v>
      </c>
      <c r="F220" s="97">
        <f t="shared" si="19"/>
        <v>1470.0000000000002</v>
      </c>
    </row>
    <row r="221" spans="2:6" ht="19.5" customHeight="1">
      <c r="B221" s="53">
        <v>22000</v>
      </c>
      <c r="C221" s="84">
        <f t="shared" si="18"/>
        <v>43100</v>
      </c>
      <c r="D221" s="79">
        <f t="shared" si="17"/>
        <v>21100</v>
      </c>
      <c r="E221" s="83">
        <f t="shared" si="16"/>
        <v>1477.0000000000002</v>
      </c>
      <c r="F221" s="97">
        <f t="shared" si="19"/>
        <v>1477.0000000000002</v>
      </c>
    </row>
    <row r="222" spans="2:6" ht="19.5" customHeight="1">
      <c r="B222" s="53">
        <v>22000</v>
      </c>
      <c r="C222" s="84">
        <f t="shared" si="18"/>
        <v>43200</v>
      </c>
      <c r="D222" s="79">
        <f t="shared" si="17"/>
        <v>21200</v>
      </c>
      <c r="E222" s="83">
        <f t="shared" si="16"/>
        <v>1484.0000000000002</v>
      </c>
      <c r="F222" s="97">
        <f t="shared" si="19"/>
        <v>1484.0000000000002</v>
      </c>
    </row>
    <row r="223" spans="2:6" ht="19.5" customHeight="1">
      <c r="B223" s="53">
        <v>22000</v>
      </c>
      <c r="C223" s="84">
        <f t="shared" si="18"/>
        <v>43300</v>
      </c>
      <c r="D223" s="79">
        <f t="shared" si="17"/>
        <v>21300</v>
      </c>
      <c r="E223" s="83">
        <f t="shared" si="16"/>
        <v>1491.0000000000002</v>
      </c>
      <c r="F223" s="97">
        <f t="shared" si="19"/>
        <v>1491.0000000000002</v>
      </c>
    </row>
    <row r="224" spans="2:6" ht="19.5" customHeight="1">
      <c r="B224" s="53">
        <v>22000</v>
      </c>
      <c r="C224" s="84">
        <f t="shared" si="18"/>
        <v>43400</v>
      </c>
      <c r="D224" s="79">
        <f t="shared" si="17"/>
        <v>21400</v>
      </c>
      <c r="E224" s="83">
        <f t="shared" si="16"/>
        <v>1498.0000000000002</v>
      </c>
      <c r="F224" s="97">
        <f t="shared" si="19"/>
        <v>1498.0000000000002</v>
      </c>
    </row>
    <row r="225" spans="2:6" ht="19.5" customHeight="1">
      <c r="B225" s="53">
        <v>22000</v>
      </c>
      <c r="C225" s="84">
        <f t="shared" si="18"/>
        <v>43500</v>
      </c>
      <c r="D225" s="79">
        <f t="shared" si="17"/>
        <v>21500</v>
      </c>
      <c r="E225" s="83">
        <f t="shared" si="16"/>
        <v>1505.0000000000002</v>
      </c>
      <c r="F225" s="97">
        <f t="shared" si="19"/>
        <v>1505.0000000000002</v>
      </c>
    </row>
    <row r="226" spans="2:6" ht="19.5" customHeight="1">
      <c r="B226" s="53">
        <v>22000</v>
      </c>
      <c r="C226" s="84">
        <f t="shared" si="18"/>
        <v>43600</v>
      </c>
      <c r="D226" s="79">
        <f t="shared" si="17"/>
        <v>21600</v>
      </c>
      <c r="E226" s="83">
        <f t="shared" si="16"/>
        <v>1512.0000000000002</v>
      </c>
      <c r="F226" s="97">
        <f t="shared" si="19"/>
        <v>1512.0000000000002</v>
      </c>
    </row>
    <row r="227" spans="2:6" ht="19.5" customHeight="1">
      <c r="B227" s="53">
        <v>22000</v>
      </c>
      <c r="C227" s="84">
        <f t="shared" si="18"/>
        <v>43700</v>
      </c>
      <c r="D227" s="79">
        <f t="shared" si="17"/>
        <v>21700</v>
      </c>
      <c r="E227" s="83">
        <f t="shared" si="16"/>
        <v>1519.0000000000002</v>
      </c>
      <c r="F227" s="97">
        <f t="shared" si="19"/>
        <v>1519.0000000000002</v>
      </c>
    </row>
    <row r="228" spans="2:6" ht="19.5" customHeight="1">
      <c r="B228" s="53">
        <v>22000</v>
      </c>
      <c r="C228" s="84">
        <f t="shared" si="18"/>
        <v>43800</v>
      </c>
      <c r="D228" s="79">
        <f t="shared" si="17"/>
        <v>21800</v>
      </c>
      <c r="E228" s="83">
        <f t="shared" si="16"/>
        <v>1526.0000000000002</v>
      </c>
      <c r="F228" s="97">
        <f t="shared" si="19"/>
        <v>1526.0000000000002</v>
      </c>
    </row>
    <row r="229" spans="2:6" ht="19.5" customHeight="1">
      <c r="B229" s="53">
        <v>22000</v>
      </c>
      <c r="C229" s="84">
        <f t="shared" si="18"/>
        <v>43900</v>
      </c>
      <c r="D229" s="79">
        <f t="shared" si="17"/>
        <v>21900</v>
      </c>
      <c r="E229" s="83">
        <f t="shared" si="16"/>
        <v>1533.0000000000002</v>
      </c>
      <c r="F229" s="97">
        <f t="shared" si="19"/>
        <v>1533.0000000000002</v>
      </c>
    </row>
    <row r="230" spans="2:6" ht="19.5" customHeight="1">
      <c r="B230" s="53">
        <v>22000</v>
      </c>
      <c r="C230" s="84">
        <f t="shared" si="18"/>
        <v>44000</v>
      </c>
      <c r="D230" s="79">
        <f t="shared" si="17"/>
        <v>22000</v>
      </c>
      <c r="E230" s="83">
        <f t="shared" si="16"/>
        <v>1540.0000000000002</v>
      </c>
      <c r="F230" s="97">
        <f t="shared" si="19"/>
        <v>1540.0000000000002</v>
      </c>
    </row>
    <row r="231" spans="2:6" ht="19.5" customHeight="1">
      <c r="B231" s="53">
        <v>22000</v>
      </c>
      <c r="C231" s="84">
        <f t="shared" si="18"/>
        <v>44100</v>
      </c>
      <c r="D231" s="79">
        <f t="shared" si="17"/>
        <v>22100</v>
      </c>
      <c r="E231" s="83">
        <f t="shared" si="16"/>
        <v>1547.0000000000002</v>
      </c>
      <c r="F231" s="97">
        <f t="shared" si="19"/>
        <v>1547.0000000000002</v>
      </c>
    </row>
    <row r="232" spans="2:6" ht="19.5" customHeight="1">
      <c r="B232" s="53">
        <v>22000</v>
      </c>
      <c r="C232" s="84">
        <f t="shared" si="18"/>
        <v>44200</v>
      </c>
      <c r="D232" s="79">
        <f t="shared" si="17"/>
        <v>22200</v>
      </c>
      <c r="E232" s="83">
        <f t="shared" si="16"/>
        <v>1554.0000000000002</v>
      </c>
      <c r="F232" s="97">
        <f t="shared" si="19"/>
        <v>1554.0000000000002</v>
      </c>
    </row>
    <row r="233" spans="2:6" ht="19.5" customHeight="1">
      <c r="B233" s="53">
        <v>22000</v>
      </c>
      <c r="C233" s="84">
        <f t="shared" si="18"/>
        <v>44300</v>
      </c>
      <c r="D233" s="79">
        <f t="shared" si="17"/>
        <v>22300</v>
      </c>
      <c r="E233" s="83">
        <f t="shared" si="16"/>
        <v>1561.0000000000002</v>
      </c>
      <c r="F233" s="97">
        <f t="shared" si="19"/>
        <v>1561.0000000000002</v>
      </c>
    </row>
    <row r="234" spans="2:6" ht="19.5" customHeight="1">
      <c r="B234" s="53">
        <v>22000</v>
      </c>
      <c r="C234" s="84">
        <f t="shared" si="18"/>
        <v>44400</v>
      </c>
      <c r="D234" s="79">
        <f t="shared" si="17"/>
        <v>22400</v>
      </c>
      <c r="E234" s="83">
        <f t="shared" si="16"/>
        <v>1568.0000000000002</v>
      </c>
      <c r="F234" s="97">
        <f t="shared" si="19"/>
        <v>1568.0000000000002</v>
      </c>
    </row>
    <row r="235" spans="2:6" ht="19.5" customHeight="1">
      <c r="B235" s="53">
        <v>22000</v>
      </c>
      <c r="C235" s="84">
        <f t="shared" si="18"/>
        <v>44500</v>
      </c>
      <c r="D235" s="79">
        <f t="shared" si="17"/>
        <v>22500</v>
      </c>
      <c r="E235" s="83">
        <f t="shared" si="16"/>
        <v>1575.0000000000002</v>
      </c>
      <c r="F235" s="97">
        <f t="shared" si="19"/>
        <v>1575.0000000000002</v>
      </c>
    </row>
    <row r="236" spans="2:6" ht="19.5" customHeight="1">
      <c r="B236" s="53">
        <v>22000</v>
      </c>
      <c r="C236" s="84">
        <f t="shared" si="18"/>
        <v>44600</v>
      </c>
      <c r="D236" s="79">
        <f t="shared" si="17"/>
        <v>22600</v>
      </c>
      <c r="E236" s="83">
        <f t="shared" si="16"/>
        <v>1582.0000000000002</v>
      </c>
      <c r="F236" s="97">
        <f t="shared" si="19"/>
        <v>1582.0000000000002</v>
      </c>
    </row>
    <row r="237" spans="2:6" ht="19.5" customHeight="1">
      <c r="B237" s="53">
        <v>22000</v>
      </c>
      <c r="C237" s="84">
        <f t="shared" si="18"/>
        <v>44700</v>
      </c>
      <c r="D237" s="79">
        <f t="shared" si="17"/>
        <v>22700</v>
      </c>
      <c r="E237" s="83">
        <f t="shared" si="16"/>
        <v>1589.0000000000002</v>
      </c>
      <c r="F237" s="97">
        <f t="shared" si="19"/>
        <v>1589.0000000000002</v>
      </c>
    </row>
    <row r="238" spans="2:6" ht="19.5" customHeight="1">
      <c r="B238" s="53">
        <v>22000</v>
      </c>
      <c r="C238" s="84">
        <f t="shared" si="18"/>
        <v>44800</v>
      </c>
      <c r="D238" s="79">
        <f t="shared" si="17"/>
        <v>22800</v>
      </c>
      <c r="E238" s="83">
        <f t="shared" si="16"/>
        <v>1596.0000000000002</v>
      </c>
      <c r="F238" s="97">
        <f t="shared" si="19"/>
        <v>1596.0000000000002</v>
      </c>
    </row>
    <row r="239" spans="2:6" ht="19.5" customHeight="1">
      <c r="B239" s="53">
        <v>22000</v>
      </c>
      <c r="C239" s="84">
        <f t="shared" si="18"/>
        <v>44900</v>
      </c>
      <c r="D239" s="79">
        <f t="shared" si="17"/>
        <v>22900</v>
      </c>
      <c r="E239" s="83">
        <f t="shared" si="16"/>
        <v>1603.0000000000002</v>
      </c>
      <c r="F239" s="97">
        <f t="shared" si="19"/>
        <v>1603.0000000000002</v>
      </c>
    </row>
    <row r="240" spans="2:6" ht="19.5" customHeight="1">
      <c r="B240" s="53">
        <v>22000</v>
      </c>
      <c r="C240" s="84">
        <f t="shared" si="18"/>
        <v>45000</v>
      </c>
      <c r="D240" s="79">
        <f t="shared" si="17"/>
        <v>23000</v>
      </c>
      <c r="E240" s="83">
        <f t="shared" si="16"/>
        <v>1610.0000000000002</v>
      </c>
      <c r="F240" s="97">
        <f t="shared" si="19"/>
        <v>1610.0000000000002</v>
      </c>
    </row>
    <row r="241" spans="2:6" ht="19.5" customHeight="1">
      <c r="B241" s="53">
        <v>22000</v>
      </c>
      <c r="C241" s="84">
        <f t="shared" si="18"/>
        <v>45100</v>
      </c>
      <c r="D241" s="79">
        <f t="shared" si="17"/>
        <v>23100</v>
      </c>
      <c r="E241" s="83">
        <f t="shared" si="16"/>
        <v>1617.0000000000002</v>
      </c>
      <c r="F241" s="97">
        <f t="shared" si="19"/>
        <v>1617.0000000000002</v>
      </c>
    </row>
    <row r="242" spans="2:6" ht="19.5" customHeight="1">
      <c r="B242" s="53">
        <v>22000</v>
      </c>
      <c r="C242" s="84">
        <f t="shared" si="18"/>
        <v>45200</v>
      </c>
      <c r="D242" s="79">
        <f t="shared" si="17"/>
        <v>23200</v>
      </c>
      <c r="E242" s="83">
        <f t="shared" si="16"/>
        <v>1624.0000000000002</v>
      </c>
      <c r="F242" s="97">
        <f t="shared" si="19"/>
        <v>1624.0000000000002</v>
      </c>
    </row>
    <row r="243" spans="2:6" ht="19.5" customHeight="1">
      <c r="B243" s="53">
        <v>22000</v>
      </c>
      <c r="C243" s="84">
        <f t="shared" si="18"/>
        <v>45300</v>
      </c>
      <c r="D243" s="79">
        <f t="shared" si="17"/>
        <v>23300</v>
      </c>
      <c r="E243" s="83">
        <f t="shared" si="16"/>
        <v>1631.0000000000002</v>
      </c>
      <c r="F243" s="97">
        <f t="shared" si="19"/>
        <v>1631.0000000000002</v>
      </c>
    </row>
    <row r="244" spans="2:6" ht="19.5" customHeight="1">
      <c r="B244" s="53">
        <v>22000</v>
      </c>
      <c r="C244" s="84">
        <f t="shared" si="18"/>
        <v>45400</v>
      </c>
      <c r="D244" s="79">
        <f t="shared" si="17"/>
        <v>23400</v>
      </c>
      <c r="E244" s="83">
        <f t="shared" si="16"/>
        <v>1638.0000000000002</v>
      </c>
      <c r="F244" s="97">
        <f t="shared" si="19"/>
        <v>1638.0000000000002</v>
      </c>
    </row>
    <row r="245" spans="2:6" ht="19.5" customHeight="1">
      <c r="B245" s="53">
        <v>22000</v>
      </c>
      <c r="C245" s="84">
        <f t="shared" si="18"/>
        <v>45500</v>
      </c>
      <c r="D245" s="79">
        <f t="shared" si="17"/>
        <v>23500</v>
      </c>
      <c r="E245" s="83">
        <f t="shared" si="16"/>
        <v>1645.0000000000002</v>
      </c>
      <c r="F245" s="97">
        <f t="shared" si="19"/>
        <v>1645.0000000000002</v>
      </c>
    </row>
    <row r="246" spans="2:6" ht="19.5" customHeight="1">
      <c r="B246" s="53">
        <v>22000</v>
      </c>
      <c r="C246" s="84">
        <f t="shared" si="18"/>
        <v>45600</v>
      </c>
      <c r="D246" s="79">
        <f t="shared" si="17"/>
        <v>23600</v>
      </c>
      <c r="E246" s="83">
        <f t="shared" si="16"/>
        <v>1652.0000000000002</v>
      </c>
      <c r="F246" s="97">
        <f t="shared" si="19"/>
        <v>1652.0000000000002</v>
      </c>
    </row>
    <row r="247" spans="2:6" ht="19.5" customHeight="1">
      <c r="B247" s="53">
        <v>22000</v>
      </c>
      <c r="C247" s="84">
        <f t="shared" si="18"/>
        <v>45700</v>
      </c>
      <c r="D247" s="79">
        <f t="shared" si="17"/>
        <v>23700</v>
      </c>
      <c r="E247" s="83">
        <f t="shared" si="16"/>
        <v>1659.0000000000002</v>
      </c>
      <c r="F247" s="97">
        <f t="shared" si="19"/>
        <v>1659.0000000000002</v>
      </c>
    </row>
    <row r="248" spans="2:6" ht="19.5" customHeight="1">
      <c r="B248" s="53">
        <v>22000</v>
      </c>
      <c r="C248" s="84">
        <f t="shared" si="18"/>
        <v>45800</v>
      </c>
      <c r="D248" s="79">
        <f t="shared" si="17"/>
        <v>23800</v>
      </c>
      <c r="E248" s="83">
        <f t="shared" si="16"/>
        <v>1666.0000000000002</v>
      </c>
      <c r="F248" s="97">
        <f t="shared" si="19"/>
        <v>1666.0000000000002</v>
      </c>
    </row>
    <row r="249" spans="2:6" ht="19.5" customHeight="1">
      <c r="B249" s="53">
        <v>22000</v>
      </c>
      <c r="C249" s="84">
        <f t="shared" si="18"/>
        <v>45900</v>
      </c>
      <c r="D249" s="79">
        <f t="shared" si="17"/>
        <v>23900</v>
      </c>
      <c r="E249" s="83">
        <f t="shared" si="16"/>
        <v>1673.0000000000002</v>
      </c>
      <c r="F249" s="97">
        <f t="shared" si="19"/>
        <v>1673.0000000000002</v>
      </c>
    </row>
    <row r="250" spans="2:6" ht="19.5" customHeight="1">
      <c r="B250" s="53">
        <v>22000</v>
      </c>
      <c r="C250" s="84">
        <f t="shared" si="18"/>
        <v>46000</v>
      </c>
      <c r="D250" s="79">
        <f t="shared" si="17"/>
        <v>24000</v>
      </c>
      <c r="E250" s="83">
        <f t="shared" si="16"/>
        <v>1680.0000000000002</v>
      </c>
      <c r="F250" s="97">
        <f t="shared" si="19"/>
        <v>1680.0000000000002</v>
      </c>
    </row>
    <row r="251" spans="2:6" ht="19.5" customHeight="1">
      <c r="B251" s="53">
        <v>22000</v>
      </c>
      <c r="C251" s="84">
        <f t="shared" si="18"/>
        <v>46100</v>
      </c>
      <c r="D251" s="79">
        <f t="shared" si="17"/>
        <v>24100</v>
      </c>
      <c r="E251" s="83">
        <f t="shared" si="16"/>
        <v>1687.0000000000002</v>
      </c>
      <c r="F251" s="97">
        <f t="shared" si="19"/>
        <v>1687.0000000000002</v>
      </c>
    </row>
    <row r="252" spans="2:6" ht="19.5" customHeight="1">
      <c r="B252" s="53">
        <v>22000</v>
      </c>
      <c r="C252" s="84">
        <f t="shared" si="18"/>
        <v>46200</v>
      </c>
      <c r="D252" s="79">
        <f t="shared" si="17"/>
        <v>24200</v>
      </c>
      <c r="E252" s="83">
        <f t="shared" si="16"/>
        <v>1694.0000000000002</v>
      </c>
      <c r="F252" s="97">
        <f t="shared" si="19"/>
        <v>1694.0000000000002</v>
      </c>
    </row>
    <row r="253" spans="2:6" ht="19.5" customHeight="1">
      <c r="B253" s="53">
        <v>22000</v>
      </c>
      <c r="C253" s="84">
        <f t="shared" si="18"/>
        <v>46300</v>
      </c>
      <c r="D253" s="79">
        <f t="shared" si="17"/>
        <v>24300</v>
      </c>
      <c r="E253" s="83">
        <f t="shared" si="16"/>
        <v>1701.0000000000002</v>
      </c>
      <c r="F253" s="97">
        <f t="shared" si="19"/>
        <v>1701.0000000000002</v>
      </c>
    </row>
    <row r="254" spans="2:6" ht="19.5" customHeight="1">
      <c r="B254" s="53">
        <v>22000</v>
      </c>
      <c r="C254" s="84">
        <f t="shared" si="18"/>
        <v>46400</v>
      </c>
      <c r="D254" s="79">
        <f t="shared" si="17"/>
        <v>24400</v>
      </c>
      <c r="E254" s="83">
        <f t="shared" si="16"/>
        <v>1708.0000000000002</v>
      </c>
      <c r="F254" s="97">
        <f t="shared" si="19"/>
        <v>1708.0000000000002</v>
      </c>
    </row>
    <row r="255" spans="2:6" ht="19.5" customHeight="1">
      <c r="B255" s="53">
        <v>22000</v>
      </c>
      <c r="C255" s="84">
        <f t="shared" si="18"/>
        <v>46500</v>
      </c>
      <c r="D255" s="79">
        <f t="shared" si="17"/>
        <v>24500</v>
      </c>
      <c r="E255" s="83">
        <f t="shared" si="16"/>
        <v>1715.0000000000002</v>
      </c>
      <c r="F255" s="97">
        <f t="shared" si="19"/>
        <v>1715.0000000000002</v>
      </c>
    </row>
    <row r="256" spans="2:6" ht="19.5" customHeight="1">
      <c r="B256" s="53">
        <v>22000</v>
      </c>
      <c r="C256" s="84">
        <f t="shared" si="18"/>
        <v>46600</v>
      </c>
      <c r="D256" s="79">
        <f t="shared" si="17"/>
        <v>24600</v>
      </c>
      <c r="E256" s="83">
        <f t="shared" si="16"/>
        <v>1722.0000000000002</v>
      </c>
      <c r="F256" s="97">
        <f t="shared" si="19"/>
        <v>1722.0000000000002</v>
      </c>
    </row>
    <row r="257" spans="2:6" ht="19.5" customHeight="1">
      <c r="B257" s="53">
        <v>22000</v>
      </c>
      <c r="C257" s="84">
        <f t="shared" si="18"/>
        <v>46700</v>
      </c>
      <c r="D257" s="79">
        <f t="shared" si="17"/>
        <v>24700</v>
      </c>
      <c r="E257" s="83">
        <f t="shared" si="16"/>
        <v>1729.0000000000002</v>
      </c>
      <c r="F257" s="97">
        <f t="shared" si="19"/>
        <v>1729.0000000000002</v>
      </c>
    </row>
    <row r="258" spans="2:6" ht="19.5" customHeight="1">
      <c r="B258" s="53">
        <v>22000</v>
      </c>
      <c r="C258" s="84">
        <f t="shared" si="18"/>
        <v>46800</v>
      </c>
      <c r="D258" s="79">
        <f t="shared" si="17"/>
        <v>24800</v>
      </c>
      <c r="E258" s="83">
        <f t="shared" si="16"/>
        <v>1736.0000000000002</v>
      </c>
      <c r="F258" s="97">
        <f t="shared" si="19"/>
        <v>1736.0000000000002</v>
      </c>
    </row>
    <row r="259" spans="2:6" ht="19.5" customHeight="1">
      <c r="B259" s="53">
        <v>22000</v>
      </c>
      <c r="C259" s="84">
        <f t="shared" si="18"/>
        <v>46900</v>
      </c>
      <c r="D259" s="79">
        <f t="shared" si="17"/>
        <v>24900</v>
      </c>
      <c r="E259" s="83">
        <f t="shared" si="16"/>
        <v>1743.0000000000002</v>
      </c>
      <c r="F259" s="97">
        <f t="shared" si="19"/>
        <v>1743.0000000000002</v>
      </c>
    </row>
    <row r="260" spans="2:6" ht="19.5" customHeight="1">
      <c r="B260" s="53">
        <v>22000</v>
      </c>
      <c r="C260" s="84">
        <f t="shared" si="18"/>
        <v>47000</v>
      </c>
      <c r="D260" s="79">
        <f t="shared" si="17"/>
        <v>25000</v>
      </c>
      <c r="E260" s="83">
        <f t="shared" si="16"/>
        <v>1750.0000000000002</v>
      </c>
      <c r="F260" s="97">
        <f t="shared" si="19"/>
        <v>1750.0000000000002</v>
      </c>
    </row>
    <row r="261" spans="2:6" ht="19.5" customHeight="1">
      <c r="B261" s="53">
        <v>22000</v>
      </c>
      <c r="C261" s="84">
        <f t="shared" si="18"/>
        <v>47100</v>
      </c>
      <c r="D261" s="79">
        <f t="shared" si="17"/>
        <v>25100</v>
      </c>
      <c r="E261" s="83">
        <f t="shared" si="16"/>
        <v>1757.0000000000002</v>
      </c>
      <c r="F261" s="97">
        <f t="shared" si="19"/>
        <v>1757.0000000000002</v>
      </c>
    </row>
    <row r="262" spans="2:6" ht="19.5" customHeight="1">
      <c r="B262" s="53">
        <v>22000</v>
      </c>
      <c r="C262" s="84">
        <f t="shared" si="18"/>
        <v>47200</v>
      </c>
      <c r="D262" s="79">
        <f t="shared" si="17"/>
        <v>25200</v>
      </c>
      <c r="E262" s="83">
        <f t="shared" si="16"/>
        <v>1764.0000000000002</v>
      </c>
      <c r="F262" s="97">
        <f t="shared" si="19"/>
        <v>1764.0000000000002</v>
      </c>
    </row>
    <row r="263" spans="2:6" ht="19.5" customHeight="1">
      <c r="B263" s="53">
        <v>22000</v>
      </c>
      <c r="C263" s="84">
        <f t="shared" si="18"/>
        <v>47300</v>
      </c>
      <c r="D263" s="79">
        <f t="shared" si="17"/>
        <v>25300</v>
      </c>
      <c r="E263" s="83">
        <f t="shared" si="16"/>
        <v>1771.0000000000002</v>
      </c>
      <c r="F263" s="97">
        <f t="shared" si="19"/>
        <v>1771.0000000000002</v>
      </c>
    </row>
    <row r="264" spans="2:6" ht="19.5" customHeight="1">
      <c r="B264" s="53">
        <v>22000</v>
      </c>
      <c r="C264" s="84">
        <f t="shared" si="18"/>
        <v>47400</v>
      </c>
      <c r="D264" s="79">
        <f t="shared" si="17"/>
        <v>25400</v>
      </c>
      <c r="E264" s="83">
        <f t="shared" si="16"/>
        <v>1778.0000000000002</v>
      </c>
      <c r="F264" s="97">
        <f t="shared" si="19"/>
        <v>1778.0000000000002</v>
      </c>
    </row>
    <row r="265" spans="2:6" ht="19.5" customHeight="1">
      <c r="B265" s="53">
        <v>22000</v>
      </c>
      <c r="C265" s="84">
        <f t="shared" si="18"/>
        <v>47500</v>
      </c>
      <c r="D265" s="79">
        <f t="shared" si="17"/>
        <v>25500</v>
      </c>
      <c r="E265" s="83">
        <f>D265*7%</f>
        <v>1785.0000000000002</v>
      </c>
      <c r="F265" s="97">
        <f t="shared" si="19"/>
        <v>1785.0000000000002</v>
      </c>
    </row>
    <row r="266" spans="2:6" ht="19.5" customHeight="1">
      <c r="B266" s="53">
        <v>22000</v>
      </c>
      <c r="C266" s="84">
        <f t="shared" si="18"/>
        <v>47600</v>
      </c>
      <c r="D266" s="79">
        <f t="shared" si="17"/>
        <v>25600</v>
      </c>
      <c r="E266" s="83">
        <f>D266*7%</f>
        <v>1792.0000000000002</v>
      </c>
      <c r="F266" s="97">
        <f t="shared" si="19"/>
        <v>1792.0000000000002</v>
      </c>
    </row>
    <row r="267" spans="2:6" ht="19.5" customHeight="1" thickBot="1">
      <c r="B267" s="64">
        <v>22000</v>
      </c>
      <c r="C267" s="92">
        <f t="shared" si="18"/>
        <v>47700</v>
      </c>
      <c r="D267" s="61">
        <f t="shared" si="17"/>
        <v>25700</v>
      </c>
      <c r="E267" s="85">
        <f>D267*7%</f>
        <v>1799.0000000000002</v>
      </c>
      <c r="F267" s="98">
        <f t="shared" si="19"/>
        <v>1799.0000000000002</v>
      </c>
    </row>
    <row r="268" spans="2:6" ht="27.75" customHeight="1" thickBot="1">
      <c r="B268" s="156" t="s">
        <v>87</v>
      </c>
      <c r="C268" s="157"/>
      <c r="D268" s="157"/>
      <c r="E268" s="157"/>
      <c r="F268" s="158"/>
    </row>
    <row r="269" spans="2:6" ht="33" customHeight="1" thickBot="1">
      <c r="B269" s="144" t="s">
        <v>12</v>
      </c>
      <c r="C269" s="145"/>
      <c r="D269" s="145"/>
      <c r="E269" s="145"/>
      <c r="F269" s="146"/>
    </row>
    <row r="270" spans="2:6" ht="30" customHeight="1" thickBot="1">
      <c r="B270" s="147" t="s">
        <v>70</v>
      </c>
      <c r="C270" s="148"/>
      <c r="D270" s="148"/>
      <c r="E270" s="148"/>
      <c r="F270" s="149"/>
    </row>
    <row r="271" spans="2:6" ht="30" customHeight="1" thickBot="1">
      <c r="B271" s="144" t="s">
        <v>23</v>
      </c>
      <c r="C271" s="145"/>
      <c r="D271" s="145"/>
      <c r="E271" s="145"/>
      <c r="F271" s="146"/>
    </row>
    <row r="272" spans="2:6" ht="30" customHeight="1" thickBot="1">
      <c r="B272" s="150" t="s">
        <v>24</v>
      </c>
      <c r="C272" s="151"/>
      <c r="D272" s="151"/>
      <c r="E272" s="151"/>
      <c r="F272" s="152"/>
    </row>
    <row r="273" spans="2:6" ht="30" customHeight="1" thickBot="1">
      <c r="B273" s="144" t="s">
        <v>65</v>
      </c>
      <c r="C273" s="145"/>
      <c r="D273" s="145"/>
      <c r="E273" s="145"/>
      <c r="F273" s="146"/>
    </row>
    <row r="274" spans="2:6" ht="30" customHeight="1">
      <c r="B274" s="21"/>
      <c r="C274" s="22"/>
      <c r="D274" s="22"/>
      <c r="E274" s="22"/>
      <c r="F274" s="23"/>
    </row>
    <row r="275" spans="2:6" ht="15.75">
      <c r="B275" s="123" t="s">
        <v>27</v>
      </c>
      <c r="C275" s="124"/>
      <c r="D275" s="124"/>
      <c r="E275" s="124"/>
      <c r="F275" s="125"/>
    </row>
    <row r="276" spans="2:6" ht="15.75">
      <c r="B276" s="24"/>
      <c r="C276" s="25"/>
      <c r="D276" s="25"/>
      <c r="E276" s="25"/>
      <c r="F276" s="26"/>
    </row>
    <row r="277" spans="2:6" ht="15.75">
      <c r="B277" s="123" t="s">
        <v>13</v>
      </c>
      <c r="C277" s="124"/>
      <c r="D277" s="124"/>
      <c r="E277" s="124"/>
      <c r="F277" s="125"/>
    </row>
    <row r="278" spans="2:6" ht="15">
      <c r="B278" s="27"/>
      <c r="C278" s="25"/>
      <c r="D278" s="25"/>
      <c r="E278" s="25"/>
      <c r="F278" s="26"/>
    </row>
    <row r="279" spans="2:6" ht="15.75">
      <c r="B279" s="123" t="s">
        <v>28</v>
      </c>
      <c r="C279" s="124"/>
      <c r="D279" s="124"/>
      <c r="E279" s="124"/>
      <c r="F279" s="125"/>
    </row>
    <row r="280" spans="2:6" ht="15">
      <c r="B280" s="27"/>
      <c r="C280" s="25"/>
      <c r="D280" s="25"/>
      <c r="E280" s="25"/>
      <c r="F280" s="26"/>
    </row>
    <row r="281" spans="2:6" ht="15">
      <c r="B281" s="27"/>
      <c r="C281" s="25"/>
      <c r="D281" s="25"/>
      <c r="E281" s="25"/>
      <c r="F281" s="26"/>
    </row>
    <row r="282" spans="2:6" ht="15.75" thickBot="1">
      <c r="B282" s="28"/>
      <c r="C282" s="29"/>
      <c r="D282" s="29"/>
      <c r="E282" s="29"/>
      <c r="F282" s="30"/>
    </row>
  </sheetData>
  <sheetProtection/>
  <mergeCells count="13">
    <mergeCell ref="B2:F2"/>
    <mergeCell ref="B4:F4"/>
    <mergeCell ref="B5:F5"/>
    <mergeCell ref="B3:F3"/>
    <mergeCell ref="B268:F268"/>
    <mergeCell ref="B279:F279"/>
    <mergeCell ref="B273:F273"/>
    <mergeCell ref="B275:F275"/>
    <mergeCell ref="B277:F277"/>
    <mergeCell ref="B269:F269"/>
    <mergeCell ref="B270:F270"/>
    <mergeCell ref="B271:F271"/>
    <mergeCell ref="B272:F272"/>
  </mergeCells>
  <printOptions/>
  <pageMargins left="0.1968503937007874" right="0.1968503937007874" top="0.5905511811023623" bottom="0.3937007874015748" header="0.5118110236220472" footer="0.5118110236220472"/>
  <pageSetup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S173"/>
  <sheetViews>
    <sheetView zoomScale="150" zoomScaleNormal="150" zoomScalePageLayoutView="0" workbookViewId="0" topLeftCell="A25">
      <selection activeCell="G27" sqref="G27"/>
    </sheetView>
  </sheetViews>
  <sheetFormatPr defaultColWidth="9.140625" defaultRowHeight="12.75"/>
  <cols>
    <col min="1" max="1" width="5.28125" style="0" customWidth="1"/>
    <col min="2" max="2" width="12.7109375" style="0" customWidth="1"/>
    <col min="3" max="3" width="13.140625" style="0" customWidth="1"/>
    <col min="4" max="4" width="16.28125" style="0" customWidth="1"/>
    <col min="5" max="5" width="13.57421875" style="0" customWidth="1"/>
    <col min="6" max="6" width="14.421875" style="0" customWidth="1"/>
    <col min="7" max="7" width="13.28125" style="0" customWidth="1"/>
    <col min="8" max="8" width="11.28125" style="0" customWidth="1"/>
    <col min="9" max="9" width="14.421875" style="0" customWidth="1"/>
  </cols>
  <sheetData>
    <row r="1" ht="13.5" thickBot="1"/>
    <row r="2" spans="2:9" ht="22.5" customHeight="1" thickBot="1">
      <c r="B2" s="107" t="s">
        <v>43</v>
      </c>
      <c r="C2" s="108"/>
      <c r="D2" s="108"/>
      <c r="E2" s="108"/>
      <c r="F2" s="108"/>
      <c r="G2" s="108"/>
      <c r="H2" s="108"/>
      <c r="I2" s="109"/>
    </row>
    <row r="3" spans="2:9" ht="22.5" customHeight="1">
      <c r="B3" s="153" t="s">
        <v>9</v>
      </c>
      <c r="C3" s="154"/>
      <c r="D3" s="154"/>
      <c r="E3" s="154"/>
      <c r="F3" s="154"/>
      <c r="G3" s="154"/>
      <c r="H3" s="154"/>
      <c r="I3" s="155"/>
    </row>
    <row r="4" spans="2:9" ht="22.5" customHeight="1">
      <c r="B4" s="123" t="s">
        <v>53</v>
      </c>
      <c r="C4" s="124"/>
      <c r="D4" s="124"/>
      <c r="E4" s="124"/>
      <c r="F4" s="124"/>
      <c r="G4" s="124"/>
      <c r="H4" s="124"/>
      <c r="I4" s="125"/>
    </row>
    <row r="5" spans="2:9" ht="22.5" customHeight="1" thickBot="1">
      <c r="B5" s="159" t="s">
        <v>80</v>
      </c>
      <c r="C5" s="160"/>
      <c r="D5" s="160"/>
      <c r="E5" s="160"/>
      <c r="F5" s="160"/>
      <c r="G5" s="160"/>
      <c r="H5" s="160"/>
      <c r="I5" s="161"/>
    </row>
    <row r="6" spans="2:9" ht="50.25" customHeight="1" thickBot="1">
      <c r="B6" s="15" t="s">
        <v>10</v>
      </c>
      <c r="C6" s="31" t="s">
        <v>76</v>
      </c>
      <c r="D6" s="31" t="s">
        <v>68</v>
      </c>
      <c r="E6" s="31" t="s">
        <v>19</v>
      </c>
      <c r="F6" s="32" t="s">
        <v>55</v>
      </c>
      <c r="G6" s="31" t="s">
        <v>88</v>
      </c>
      <c r="H6" s="31" t="s">
        <v>47</v>
      </c>
      <c r="I6" s="31" t="s">
        <v>62</v>
      </c>
    </row>
    <row r="7" spans="2:9" ht="19.5" customHeight="1">
      <c r="B7" s="82">
        <v>22000</v>
      </c>
      <c r="C7" s="79">
        <v>22100</v>
      </c>
      <c r="D7" s="82">
        <f>C7-B7</f>
        <v>100</v>
      </c>
      <c r="E7" s="79">
        <f>D7*6%</f>
        <v>6</v>
      </c>
      <c r="F7" s="82">
        <f>E7*20%</f>
        <v>1.2000000000000002</v>
      </c>
      <c r="G7" s="79">
        <f>F7*50%</f>
        <v>0.6000000000000001</v>
      </c>
      <c r="H7" s="82">
        <v>200</v>
      </c>
      <c r="I7" s="99">
        <f>F7+G7+H7</f>
        <v>201.8</v>
      </c>
    </row>
    <row r="8" spans="2:9" ht="19.5" customHeight="1">
      <c r="B8" s="84">
        <v>22000</v>
      </c>
      <c r="C8" s="60">
        <v>22200</v>
      </c>
      <c r="D8" s="83">
        <f aca="true" t="shared" si="0" ref="D8:D40">C8-$B$7</f>
        <v>200</v>
      </c>
      <c r="E8" s="60">
        <f>D8*6%</f>
        <v>12</v>
      </c>
      <c r="F8" s="84">
        <f>E8*20%</f>
        <v>2.4000000000000004</v>
      </c>
      <c r="G8" s="60">
        <f>F8*50%</f>
        <v>1.2000000000000002</v>
      </c>
      <c r="H8" s="83">
        <v>200</v>
      </c>
      <c r="I8" s="100">
        <f>F8+G8+H8</f>
        <v>203.6</v>
      </c>
    </row>
    <row r="9" spans="2:9" ht="19.5" customHeight="1">
      <c r="B9" s="84">
        <v>22000</v>
      </c>
      <c r="C9" s="60">
        <f aca="true" t="shared" si="1" ref="C9:C41">100+C8</f>
        <v>22300</v>
      </c>
      <c r="D9" s="83">
        <f t="shared" si="0"/>
        <v>300</v>
      </c>
      <c r="E9" s="60">
        <f aca="true" t="shared" si="2" ref="E9:E75">D9*6%</f>
        <v>18</v>
      </c>
      <c r="F9" s="84">
        <f aca="true" t="shared" si="3" ref="F9:F26">E9*20%</f>
        <v>3.6</v>
      </c>
      <c r="G9" s="60">
        <f aca="true" t="shared" si="4" ref="G9:G75">F9*50%</f>
        <v>1.8</v>
      </c>
      <c r="H9" s="83">
        <v>200</v>
      </c>
      <c r="I9" s="100">
        <f aca="true" t="shared" si="5" ref="I9:I26">F9+G9+H9</f>
        <v>205.4</v>
      </c>
    </row>
    <row r="10" spans="2:9" ht="19.5" customHeight="1">
      <c r="B10" s="84">
        <v>22000</v>
      </c>
      <c r="C10" s="60">
        <f t="shared" si="1"/>
        <v>22400</v>
      </c>
      <c r="D10" s="83">
        <f t="shared" si="0"/>
        <v>400</v>
      </c>
      <c r="E10" s="60">
        <f t="shared" si="2"/>
        <v>24</v>
      </c>
      <c r="F10" s="84">
        <f t="shared" si="3"/>
        <v>4.800000000000001</v>
      </c>
      <c r="G10" s="60">
        <f t="shared" si="4"/>
        <v>2.4000000000000004</v>
      </c>
      <c r="H10" s="83">
        <v>200</v>
      </c>
      <c r="I10" s="100">
        <f t="shared" si="5"/>
        <v>207.2</v>
      </c>
    </row>
    <row r="11" spans="2:9" ht="19.5" customHeight="1">
      <c r="B11" s="84">
        <v>22000</v>
      </c>
      <c r="C11" s="60">
        <f t="shared" si="1"/>
        <v>22500</v>
      </c>
      <c r="D11" s="83">
        <f t="shared" si="0"/>
        <v>500</v>
      </c>
      <c r="E11" s="60">
        <f t="shared" si="2"/>
        <v>30</v>
      </c>
      <c r="F11" s="84">
        <f t="shared" si="3"/>
        <v>6</v>
      </c>
      <c r="G11" s="60">
        <f t="shared" si="4"/>
        <v>3</v>
      </c>
      <c r="H11" s="83">
        <v>200</v>
      </c>
      <c r="I11" s="100">
        <f t="shared" si="5"/>
        <v>209</v>
      </c>
    </row>
    <row r="12" spans="2:9" ht="19.5" customHeight="1">
      <c r="B12" s="84">
        <v>22000</v>
      </c>
      <c r="C12" s="60">
        <f t="shared" si="1"/>
        <v>22600</v>
      </c>
      <c r="D12" s="83">
        <f t="shared" si="0"/>
        <v>600</v>
      </c>
      <c r="E12" s="60">
        <f t="shared" si="2"/>
        <v>36</v>
      </c>
      <c r="F12" s="84">
        <f t="shared" si="3"/>
        <v>7.2</v>
      </c>
      <c r="G12" s="60">
        <f t="shared" si="4"/>
        <v>3.6</v>
      </c>
      <c r="H12" s="83">
        <v>200</v>
      </c>
      <c r="I12" s="100">
        <f t="shared" si="5"/>
        <v>210.8</v>
      </c>
    </row>
    <row r="13" spans="2:9" ht="19.5" customHeight="1">
      <c r="B13" s="84">
        <v>22000</v>
      </c>
      <c r="C13" s="60">
        <f t="shared" si="1"/>
        <v>22700</v>
      </c>
      <c r="D13" s="83">
        <f t="shared" si="0"/>
        <v>700</v>
      </c>
      <c r="E13" s="60">
        <f t="shared" si="2"/>
        <v>42</v>
      </c>
      <c r="F13" s="84">
        <f t="shared" si="3"/>
        <v>8.4</v>
      </c>
      <c r="G13" s="60">
        <f t="shared" si="4"/>
        <v>4.2</v>
      </c>
      <c r="H13" s="83">
        <v>200</v>
      </c>
      <c r="I13" s="100">
        <f t="shared" si="5"/>
        <v>212.6</v>
      </c>
    </row>
    <row r="14" spans="2:9" ht="19.5" customHeight="1">
      <c r="B14" s="84">
        <v>22000</v>
      </c>
      <c r="C14" s="60">
        <f t="shared" si="1"/>
        <v>22800</v>
      </c>
      <c r="D14" s="83">
        <f t="shared" si="0"/>
        <v>800</v>
      </c>
      <c r="E14" s="60">
        <f t="shared" si="2"/>
        <v>48</v>
      </c>
      <c r="F14" s="84">
        <f t="shared" si="3"/>
        <v>9.600000000000001</v>
      </c>
      <c r="G14" s="60">
        <f t="shared" si="4"/>
        <v>4.800000000000001</v>
      </c>
      <c r="H14" s="83">
        <v>200</v>
      </c>
      <c r="I14" s="100">
        <f t="shared" si="5"/>
        <v>214.4</v>
      </c>
    </row>
    <row r="15" spans="2:9" ht="19.5" customHeight="1">
      <c r="B15" s="84">
        <v>22000</v>
      </c>
      <c r="C15" s="60">
        <f t="shared" si="1"/>
        <v>22900</v>
      </c>
      <c r="D15" s="83">
        <f t="shared" si="0"/>
        <v>900</v>
      </c>
      <c r="E15" s="60">
        <f t="shared" si="2"/>
        <v>54</v>
      </c>
      <c r="F15" s="84">
        <f t="shared" si="3"/>
        <v>10.8</v>
      </c>
      <c r="G15" s="60">
        <f t="shared" si="4"/>
        <v>5.4</v>
      </c>
      <c r="H15" s="83">
        <v>200</v>
      </c>
      <c r="I15" s="100">
        <f t="shared" si="5"/>
        <v>216.2</v>
      </c>
    </row>
    <row r="16" spans="2:9" ht="19.5" customHeight="1">
      <c r="B16" s="84">
        <v>22000</v>
      </c>
      <c r="C16" s="60">
        <f t="shared" si="1"/>
        <v>23000</v>
      </c>
      <c r="D16" s="83">
        <f t="shared" si="0"/>
        <v>1000</v>
      </c>
      <c r="E16" s="60">
        <f t="shared" si="2"/>
        <v>60</v>
      </c>
      <c r="F16" s="84">
        <f t="shared" si="3"/>
        <v>12</v>
      </c>
      <c r="G16" s="60">
        <f t="shared" si="4"/>
        <v>6</v>
      </c>
      <c r="H16" s="83">
        <v>200</v>
      </c>
      <c r="I16" s="100">
        <f t="shared" si="5"/>
        <v>218</v>
      </c>
    </row>
    <row r="17" spans="2:9" ht="19.5" customHeight="1">
      <c r="B17" s="84">
        <v>22000</v>
      </c>
      <c r="C17" s="60">
        <f t="shared" si="1"/>
        <v>23100</v>
      </c>
      <c r="D17" s="83">
        <f t="shared" si="0"/>
        <v>1100</v>
      </c>
      <c r="E17" s="60">
        <f t="shared" si="2"/>
        <v>66</v>
      </c>
      <c r="F17" s="84">
        <f t="shared" si="3"/>
        <v>13.200000000000001</v>
      </c>
      <c r="G17" s="60">
        <f t="shared" si="4"/>
        <v>6.6000000000000005</v>
      </c>
      <c r="H17" s="83">
        <v>200</v>
      </c>
      <c r="I17" s="100">
        <f t="shared" si="5"/>
        <v>219.8</v>
      </c>
    </row>
    <row r="18" spans="2:9" ht="19.5" customHeight="1">
      <c r="B18" s="84">
        <v>22000</v>
      </c>
      <c r="C18" s="60">
        <f t="shared" si="1"/>
        <v>23200</v>
      </c>
      <c r="D18" s="83">
        <f t="shared" si="0"/>
        <v>1200</v>
      </c>
      <c r="E18" s="60">
        <f t="shared" si="2"/>
        <v>72</v>
      </c>
      <c r="F18" s="84">
        <f t="shared" si="3"/>
        <v>14.4</v>
      </c>
      <c r="G18" s="60">
        <f t="shared" si="4"/>
        <v>7.2</v>
      </c>
      <c r="H18" s="83">
        <v>200</v>
      </c>
      <c r="I18" s="100">
        <f t="shared" si="5"/>
        <v>221.6</v>
      </c>
    </row>
    <row r="19" spans="2:9" ht="19.5" customHeight="1">
      <c r="B19" s="84">
        <v>22000</v>
      </c>
      <c r="C19" s="60">
        <f t="shared" si="1"/>
        <v>23300</v>
      </c>
      <c r="D19" s="83">
        <f t="shared" si="0"/>
        <v>1300</v>
      </c>
      <c r="E19" s="60">
        <f t="shared" si="2"/>
        <v>78</v>
      </c>
      <c r="F19" s="84">
        <f t="shared" si="3"/>
        <v>15.600000000000001</v>
      </c>
      <c r="G19" s="60">
        <f t="shared" si="4"/>
        <v>7.800000000000001</v>
      </c>
      <c r="H19" s="83">
        <v>200</v>
      </c>
      <c r="I19" s="100">
        <f t="shared" si="5"/>
        <v>223.4</v>
      </c>
    </row>
    <row r="20" spans="2:9" ht="19.5" customHeight="1">
      <c r="B20" s="84">
        <v>22000</v>
      </c>
      <c r="C20" s="60">
        <f t="shared" si="1"/>
        <v>23400</v>
      </c>
      <c r="D20" s="83">
        <f t="shared" si="0"/>
        <v>1400</v>
      </c>
      <c r="E20" s="60">
        <f t="shared" si="2"/>
        <v>84</v>
      </c>
      <c r="F20" s="84">
        <f t="shared" si="3"/>
        <v>16.8</v>
      </c>
      <c r="G20" s="60">
        <f t="shared" si="4"/>
        <v>8.4</v>
      </c>
      <c r="H20" s="83">
        <v>200</v>
      </c>
      <c r="I20" s="100">
        <f t="shared" si="5"/>
        <v>225.2</v>
      </c>
    </row>
    <row r="21" spans="2:9" ht="19.5" customHeight="1">
      <c r="B21" s="84">
        <v>22000</v>
      </c>
      <c r="C21" s="60">
        <f t="shared" si="1"/>
        <v>23500</v>
      </c>
      <c r="D21" s="83">
        <f t="shared" si="0"/>
        <v>1500</v>
      </c>
      <c r="E21" s="60">
        <f t="shared" si="2"/>
        <v>90</v>
      </c>
      <c r="F21" s="84">
        <f t="shared" si="3"/>
        <v>18</v>
      </c>
      <c r="G21" s="60">
        <f t="shared" si="4"/>
        <v>9</v>
      </c>
      <c r="H21" s="83">
        <v>200</v>
      </c>
      <c r="I21" s="100">
        <f t="shared" si="5"/>
        <v>227</v>
      </c>
    </row>
    <row r="22" spans="2:9" ht="19.5" customHeight="1">
      <c r="B22" s="84">
        <v>22000</v>
      </c>
      <c r="C22" s="60">
        <f t="shared" si="1"/>
        <v>23600</v>
      </c>
      <c r="D22" s="83">
        <f t="shared" si="0"/>
        <v>1600</v>
      </c>
      <c r="E22" s="60">
        <f t="shared" si="2"/>
        <v>96</v>
      </c>
      <c r="F22" s="84">
        <f t="shared" si="3"/>
        <v>19.200000000000003</v>
      </c>
      <c r="G22" s="60">
        <f t="shared" si="4"/>
        <v>9.600000000000001</v>
      </c>
      <c r="H22" s="83">
        <v>200</v>
      </c>
      <c r="I22" s="100">
        <f t="shared" si="5"/>
        <v>228.8</v>
      </c>
    </row>
    <row r="23" spans="2:9" ht="19.5" customHeight="1">
      <c r="B23" s="84">
        <v>22000</v>
      </c>
      <c r="C23" s="60">
        <f t="shared" si="1"/>
        <v>23700</v>
      </c>
      <c r="D23" s="83">
        <f t="shared" si="0"/>
        <v>1700</v>
      </c>
      <c r="E23" s="60">
        <f t="shared" si="2"/>
        <v>102</v>
      </c>
      <c r="F23" s="84">
        <f t="shared" si="3"/>
        <v>20.400000000000002</v>
      </c>
      <c r="G23" s="60">
        <f t="shared" si="4"/>
        <v>10.200000000000001</v>
      </c>
      <c r="H23" s="83">
        <v>200</v>
      </c>
      <c r="I23" s="100">
        <f t="shared" si="5"/>
        <v>230.6</v>
      </c>
    </row>
    <row r="24" spans="2:9" ht="19.5" customHeight="1">
      <c r="B24" s="84">
        <v>22000</v>
      </c>
      <c r="C24" s="60">
        <f t="shared" si="1"/>
        <v>23800</v>
      </c>
      <c r="D24" s="83">
        <f t="shared" si="0"/>
        <v>1800</v>
      </c>
      <c r="E24" s="60">
        <f t="shared" si="2"/>
        <v>108</v>
      </c>
      <c r="F24" s="84">
        <f t="shared" si="3"/>
        <v>21.6</v>
      </c>
      <c r="G24" s="60">
        <f t="shared" si="4"/>
        <v>10.8</v>
      </c>
      <c r="H24" s="83">
        <v>200</v>
      </c>
      <c r="I24" s="100">
        <f t="shared" si="5"/>
        <v>232.4</v>
      </c>
    </row>
    <row r="25" spans="2:9" ht="19.5" customHeight="1">
      <c r="B25" s="84">
        <v>22000</v>
      </c>
      <c r="C25" s="60">
        <f t="shared" si="1"/>
        <v>23900</v>
      </c>
      <c r="D25" s="83">
        <f t="shared" si="0"/>
        <v>1900</v>
      </c>
      <c r="E25" s="60">
        <f t="shared" si="2"/>
        <v>114</v>
      </c>
      <c r="F25" s="84">
        <f t="shared" si="3"/>
        <v>22.8</v>
      </c>
      <c r="G25" s="60">
        <f t="shared" si="4"/>
        <v>11.4</v>
      </c>
      <c r="H25" s="83">
        <v>200</v>
      </c>
      <c r="I25" s="100">
        <f t="shared" si="5"/>
        <v>234.2</v>
      </c>
    </row>
    <row r="26" spans="2:9" ht="19.5" customHeight="1" thickBot="1">
      <c r="B26" s="92">
        <v>22000</v>
      </c>
      <c r="C26" s="60">
        <f t="shared" si="1"/>
        <v>24000</v>
      </c>
      <c r="D26" s="85">
        <f t="shared" si="0"/>
        <v>2000</v>
      </c>
      <c r="E26" s="60">
        <f t="shared" si="2"/>
        <v>120</v>
      </c>
      <c r="F26" s="92">
        <f t="shared" si="3"/>
        <v>24</v>
      </c>
      <c r="G26" s="60">
        <f>F26*50%</f>
        <v>12</v>
      </c>
      <c r="H26" s="85">
        <v>200</v>
      </c>
      <c r="I26" s="101">
        <f t="shared" si="5"/>
        <v>236</v>
      </c>
    </row>
    <row r="27" spans="2:9" ht="53.25" customHeight="1" thickBot="1">
      <c r="B27" s="15" t="s">
        <v>10</v>
      </c>
      <c r="C27" s="31" t="s">
        <v>76</v>
      </c>
      <c r="D27" s="31" t="s">
        <v>68</v>
      </c>
      <c r="E27" s="31" t="s">
        <v>19</v>
      </c>
      <c r="F27" s="31" t="s">
        <v>54</v>
      </c>
      <c r="G27" s="31" t="s">
        <v>88</v>
      </c>
      <c r="H27" s="31" t="s">
        <v>47</v>
      </c>
      <c r="I27" s="31" t="s">
        <v>62</v>
      </c>
    </row>
    <row r="28" spans="2:9" ht="19.5" customHeight="1">
      <c r="B28" s="82">
        <v>22000</v>
      </c>
      <c r="C28" s="60">
        <f>100+C26</f>
        <v>24100</v>
      </c>
      <c r="D28" s="82">
        <f t="shared" si="0"/>
        <v>2100</v>
      </c>
      <c r="E28" s="60">
        <f t="shared" si="2"/>
        <v>126</v>
      </c>
      <c r="F28" s="82">
        <f>E28*50%</f>
        <v>63</v>
      </c>
      <c r="G28" s="79">
        <f>F28*50%</f>
        <v>31.5</v>
      </c>
      <c r="H28" s="82">
        <v>200</v>
      </c>
      <c r="I28" s="99">
        <f>F28+G28+H28</f>
        <v>294.5</v>
      </c>
    </row>
    <row r="29" spans="2:9" ht="19.5" customHeight="1">
      <c r="B29" s="84">
        <v>22000</v>
      </c>
      <c r="C29" s="60">
        <f t="shared" si="1"/>
        <v>24200</v>
      </c>
      <c r="D29" s="83">
        <f t="shared" si="0"/>
        <v>2200</v>
      </c>
      <c r="E29" s="60">
        <f t="shared" si="2"/>
        <v>132</v>
      </c>
      <c r="F29" s="84">
        <f>E29*50%</f>
        <v>66</v>
      </c>
      <c r="G29" s="60">
        <f>F29*50%</f>
        <v>33</v>
      </c>
      <c r="H29" s="83">
        <v>200</v>
      </c>
      <c r="I29" s="100">
        <f>F29+G29+H29</f>
        <v>299</v>
      </c>
    </row>
    <row r="30" spans="2:9" ht="19.5" customHeight="1">
      <c r="B30" s="84">
        <v>22000</v>
      </c>
      <c r="C30" s="60">
        <f t="shared" si="1"/>
        <v>24300</v>
      </c>
      <c r="D30" s="83">
        <f t="shared" si="0"/>
        <v>2300</v>
      </c>
      <c r="E30" s="60">
        <f t="shared" si="2"/>
        <v>138</v>
      </c>
      <c r="F30" s="84">
        <f aca="true" t="shared" si="6" ref="F30:F47">E30*50%</f>
        <v>69</v>
      </c>
      <c r="G30" s="60">
        <f t="shared" si="4"/>
        <v>34.5</v>
      </c>
      <c r="H30" s="83">
        <v>200</v>
      </c>
      <c r="I30" s="100">
        <f aca="true" t="shared" si="7" ref="I30:I47">F30+G30+H30</f>
        <v>303.5</v>
      </c>
    </row>
    <row r="31" spans="2:9" ht="19.5" customHeight="1">
      <c r="B31" s="84">
        <v>22000</v>
      </c>
      <c r="C31" s="60">
        <f t="shared" si="1"/>
        <v>24400</v>
      </c>
      <c r="D31" s="83">
        <f t="shared" si="0"/>
        <v>2400</v>
      </c>
      <c r="E31" s="60">
        <f t="shared" si="2"/>
        <v>144</v>
      </c>
      <c r="F31" s="84">
        <f t="shared" si="6"/>
        <v>72</v>
      </c>
      <c r="G31" s="60">
        <f t="shared" si="4"/>
        <v>36</v>
      </c>
      <c r="H31" s="83">
        <v>200</v>
      </c>
      <c r="I31" s="100">
        <f t="shared" si="7"/>
        <v>308</v>
      </c>
    </row>
    <row r="32" spans="2:9" ht="19.5" customHeight="1">
      <c r="B32" s="84">
        <v>22000</v>
      </c>
      <c r="C32" s="60">
        <f t="shared" si="1"/>
        <v>24500</v>
      </c>
      <c r="D32" s="83">
        <f t="shared" si="0"/>
        <v>2500</v>
      </c>
      <c r="E32" s="60">
        <f t="shared" si="2"/>
        <v>150</v>
      </c>
      <c r="F32" s="84">
        <f t="shared" si="6"/>
        <v>75</v>
      </c>
      <c r="G32" s="60">
        <f t="shared" si="4"/>
        <v>37.5</v>
      </c>
      <c r="H32" s="83">
        <v>200</v>
      </c>
      <c r="I32" s="100">
        <f t="shared" si="7"/>
        <v>312.5</v>
      </c>
    </row>
    <row r="33" spans="2:9" ht="19.5" customHeight="1">
      <c r="B33" s="84">
        <v>22000</v>
      </c>
      <c r="C33" s="60">
        <f t="shared" si="1"/>
        <v>24600</v>
      </c>
      <c r="D33" s="83">
        <f t="shared" si="0"/>
        <v>2600</v>
      </c>
      <c r="E33" s="60">
        <f t="shared" si="2"/>
        <v>156</v>
      </c>
      <c r="F33" s="84">
        <f t="shared" si="6"/>
        <v>78</v>
      </c>
      <c r="G33" s="60">
        <f t="shared" si="4"/>
        <v>39</v>
      </c>
      <c r="H33" s="83">
        <v>200</v>
      </c>
      <c r="I33" s="100">
        <f t="shared" si="7"/>
        <v>317</v>
      </c>
    </row>
    <row r="34" spans="2:9" ht="19.5" customHeight="1">
      <c r="B34" s="84">
        <v>22000</v>
      </c>
      <c r="C34" s="60">
        <f t="shared" si="1"/>
        <v>24700</v>
      </c>
      <c r="D34" s="83">
        <f t="shared" si="0"/>
        <v>2700</v>
      </c>
      <c r="E34" s="60">
        <f t="shared" si="2"/>
        <v>162</v>
      </c>
      <c r="F34" s="84">
        <f t="shared" si="6"/>
        <v>81</v>
      </c>
      <c r="G34" s="60">
        <f t="shared" si="4"/>
        <v>40.5</v>
      </c>
      <c r="H34" s="83">
        <v>200</v>
      </c>
      <c r="I34" s="100">
        <f t="shared" si="7"/>
        <v>321.5</v>
      </c>
    </row>
    <row r="35" spans="2:9" ht="19.5" customHeight="1">
      <c r="B35" s="84">
        <v>22000</v>
      </c>
      <c r="C35" s="60">
        <f t="shared" si="1"/>
        <v>24800</v>
      </c>
      <c r="D35" s="83">
        <f t="shared" si="0"/>
        <v>2800</v>
      </c>
      <c r="E35" s="60">
        <f t="shared" si="2"/>
        <v>168</v>
      </c>
      <c r="F35" s="84">
        <f t="shared" si="6"/>
        <v>84</v>
      </c>
      <c r="G35" s="60">
        <f t="shared" si="4"/>
        <v>42</v>
      </c>
      <c r="H35" s="83">
        <v>200</v>
      </c>
      <c r="I35" s="100">
        <f t="shared" si="7"/>
        <v>326</v>
      </c>
    </row>
    <row r="36" spans="2:9" ht="19.5" customHeight="1">
      <c r="B36" s="84">
        <v>22000</v>
      </c>
      <c r="C36" s="60">
        <f t="shared" si="1"/>
        <v>24900</v>
      </c>
      <c r="D36" s="83">
        <f t="shared" si="0"/>
        <v>2900</v>
      </c>
      <c r="E36" s="60">
        <f t="shared" si="2"/>
        <v>174</v>
      </c>
      <c r="F36" s="84">
        <f t="shared" si="6"/>
        <v>87</v>
      </c>
      <c r="G36" s="60">
        <f t="shared" si="4"/>
        <v>43.5</v>
      </c>
      <c r="H36" s="83">
        <v>200</v>
      </c>
      <c r="I36" s="100">
        <f t="shared" si="7"/>
        <v>330.5</v>
      </c>
    </row>
    <row r="37" spans="2:9" ht="19.5" customHeight="1">
      <c r="B37" s="84">
        <v>22000</v>
      </c>
      <c r="C37" s="60">
        <f t="shared" si="1"/>
        <v>25000</v>
      </c>
      <c r="D37" s="83">
        <f t="shared" si="0"/>
        <v>3000</v>
      </c>
      <c r="E37" s="60">
        <f t="shared" si="2"/>
        <v>180</v>
      </c>
      <c r="F37" s="84">
        <f t="shared" si="6"/>
        <v>90</v>
      </c>
      <c r="G37" s="60">
        <f t="shared" si="4"/>
        <v>45</v>
      </c>
      <c r="H37" s="83">
        <v>200</v>
      </c>
      <c r="I37" s="100">
        <f t="shared" si="7"/>
        <v>335</v>
      </c>
    </row>
    <row r="38" spans="2:9" ht="19.5" customHeight="1">
      <c r="B38" s="84">
        <v>22000</v>
      </c>
      <c r="C38" s="60">
        <f t="shared" si="1"/>
        <v>25100</v>
      </c>
      <c r="D38" s="83">
        <f t="shared" si="0"/>
        <v>3100</v>
      </c>
      <c r="E38" s="60">
        <f t="shared" si="2"/>
        <v>186</v>
      </c>
      <c r="F38" s="84">
        <f t="shared" si="6"/>
        <v>93</v>
      </c>
      <c r="G38" s="60">
        <f t="shared" si="4"/>
        <v>46.5</v>
      </c>
      <c r="H38" s="83">
        <v>200</v>
      </c>
      <c r="I38" s="100">
        <f t="shared" si="7"/>
        <v>339.5</v>
      </c>
    </row>
    <row r="39" spans="2:9" ht="19.5" customHeight="1">
      <c r="B39" s="84">
        <v>22000</v>
      </c>
      <c r="C39" s="60">
        <f t="shared" si="1"/>
        <v>25200</v>
      </c>
      <c r="D39" s="83">
        <f t="shared" si="0"/>
        <v>3200</v>
      </c>
      <c r="E39" s="60">
        <f t="shared" si="2"/>
        <v>192</v>
      </c>
      <c r="F39" s="84">
        <f t="shared" si="6"/>
        <v>96</v>
      </c>
      <c r="G39" s="60">
        <f t="shared" si="4"/>
        <v>48</v>
      </c>
      <c r="H39" s="83">
        <v>200</v>
      </c>
      <c r="I39" s="100">
        <f t="shared" si="7"/>
        <v>344</v>
      </c>
    </row>
    <row r="40" spans="2:9" ht="19.5" customHeight="1">
      <c r="B40" s="84">
        <v>22000</v>
      </c>
      <c r="C40" s="60">
        <f t="shared" si="1"/>
        <v>25300</v>
      </c>
      <c r="D40" s="83">
        <f t="shared" si="0"/>
        <v>3300</v>
      </c>
      <c r="E40" s="60">
        <f t="shared" si="2"/>
        <v>198</v>
      </c>
      <c r="F40" s="84">
        <f t="shared" si="6"/>
        <v>99</v>
      </c>
      <c r="G40" s="60">
        <f t="shared" si="4"/>
        <v>49.5</v>
      </c>
      <c r="H40" s="83">
        <v>200</v>
      </c>
      <c r="I40" s="100">
        <f t="shared" si="7"/>
        <v>348.5</v>
      </c>
    </row>
    <row r="41" spans="2:9" ht="19.5" customHeight="1">
      <c r="B41" s="84">
        <v>22000</v>
      </c>
      <c r="C41" s="60">
        <f t="shared" si="1"/>
        <v>25400</v>
      </c>
      <c r="D41" s="83">
        <f aca="true" t="shared" si="8" ref="D41:D74">C41-$B$7</f>
        <v>3400</v>
      </c>
      <c r="E41" s="60">
        <f t="shared" si="2"/>
        <v>204</v>
      </c>
      <c r="F41" s="84">
        <f t="shared" si="6"/>
        <v>102</v>
      </c>
      <c r="G41" s="60">
        <f t="shared" si="4"/>
        <v>51</v>
      </c>
      <c r="H41" s="83">
        <v>200</v>
      </c>
      <c r="I41" s="100">
        <f t="shared" si="7"/>
        <v>353</v>
      </c>
    </row>
    <row r="42" spans="2:9" ht="19.5" customHeight="1">
      <c r="B42" s="84">
        <v>22000</v>
      </c>
      <c r="C42" s="60">
        <f aca="true" t="shared" si="9" ref="C42:C75">100+C41</f>
        <v>25500</v>
      </c>
      <c r="D42" s="83">
        <f t="shared" si="8"/>
        <v>3500</v>
      </c>
      <c r="E42" s="60">
        <f t="shared" si="2"/>
        <v>210</v>
      </c>
      <c r="F42" s="84">
        <f t="shared" si="6"/>
        <v>105</v>
      </c>
      <c r="G42" s="60">
        <f t="shared" si="4"/>
        <v>52.5</v>
      </c>
      <c r="H42" s="83">
        <v>200</v>
      </c>
      <c r="I42" s="100">
        <f t="shared" si="7"/>
        <v>357.5</v>
      </c>
    </row>
    <row r="43" spans="2:9" ht="19.5" customHeight="1">
      <c r="B43" s="84">
        <v>22000</v>
      </c>
      <c r="C43" s="60">
        <f t="shared" si="9"/>
        <v>25600</v>
      </c>
      <c r="D43" s="83">
        <f t="shared" si="8"/>
        <v>3600</v>
      </c>
      <c r="E43" s="60">
        <f t="shared" si="2"/>
        <v>216</v>
      </c>
      <c r="F43" s="84">
        <f t="shared" si="6"/>
        <v>108</v>
      </c>
      <c r="G43" s="60">
        <f t="shared" si="4"/>
        <v>54</v>
      </c>
      <c r="H43" s="83">
        <v>200</v>
      </c>
      <c r="I43" s="100">
        <f t="shared" si="7"/>
        <v>362</v>
      </c>
    </row>
    <row r="44" spans="2:9" ht="19.5" customHeight="1">
      <c r="B44" s="84">
        <v>22000</v>
      </c>
      <c r="C44" s="60">
        <f t="shared" si="9"/>
        <v>25700</v>
      </c>
      <c r="D44" s="83">
        <f t="shared" si="8"/>
        <v>3700</v>
      </c>
      <c r="E44" s="60">
        <f t="shared" si="2"/>
        <v>222</v>
      </c>
      <c r="F44" s="84">
        <f t="shared" si="6"/>
        <v>111</v>
      </c>
      <c r="G44" s="60">
        <f t="shared" si="4"/>
        <v>55.5</v>
      </c>
      <c r="H44" s="83">
        <v>200</v>
      </c>
      <c r="I44" s="100">
        <f t="shared" si="7"/>
        <v>366.5</v>
      </c>
    </row>
    <row r="45" spans="2:9" ht="19.5" customHeight="1">
      <c r="B45" s="84">
        <v>22000</v>
      </c>
      <c r="C45" s="60">
        <f t="shared" si="9"/>
        <v>25800</v>
      </c>
      <c r="D45" s="83">
        <f t="shared" si="8"/>
        <v>3800</v>
      </c>
      <c r="E45" s="60">
        <f t="shared" si="2"/>
        <v>228</v>
      </c>
      <c r="F45" s="84">
        <f t="shared" si="6"/>
        <v>114</v>
      </c>
      <c r="G45" s="60">
        <f t="shared" si="4"/>
        <v>57</v>
      </c>
      <c r="H45" s="83">
        <v>200</v>
      </c>
      <c r="I45" s="100">
        <f t="shared" si="7"/>
        <v>371</v>
      </c>
    </row>
    <row r="46" spans="2:9" ht="19.5" customHeight="1">
      <c r="B46" s="84">
        <v>22000</v>
      </c>
      <c r="C46" s="60">
        <f t="shared" si="9"/>
        <v>25900</v>
      </c>
      <c r="D46" s="83">
        <f t="shared" si="8"/>
        <v>3900</v>
      </c>
      <c r="E46" s="60">
        <f t="shared" si="2"/>
        <v>234</v>
      </c>
      <c r="F46" s="84">
        <f t="shared" si="6"/>
        <v>117</v>
      </c>
      <c r="G46" s="60">
        <f t="shared" si="4"/>
        <v>58.5</v>
      </c>
      <c r="H46" s="83">
        <v>200</v>
      </c>
      <c r="I46" s="100">
        <f t="shared" si="7"/>
        <v>375.5</v>
      </c>
    </row>
    <row r="47" spans="2:9" ht="19.5" customHeight="1" thickBot="1">
      <c r="B47" s="92">
        <v>22000</v>
      </c>
      <c r="C47" s="60">
        <f t="shared" si="9"/>
        <v>26000</v>
      </c>
      <c r="D47" s="85">
        <f t="shared" si="8"/>
        <v>4000</v>
      </c>
      <c r="E47" s="60">
        <f t="shared" si="2"/>
        <v>240</v>
      </c>
      <c r="F47" s="92">
        <f t="shared" si="6"/>
        <v>120</v>
      </c>
      <c r="G47" s="60">
        <f t="shared" si="4"/>
        <v>60</v>
      </c>
      <c r="H47" s="85">
        <v>200</v>
      </c>
      <c r="I47" s="101">
        <f t="shared" si="7"/>
        <v>380</v>
      </c>
    </row>
    <row r="48" spans="2:9" ht="63.75" customHeight="1" thickBot="1">
      <c r="B48" s="15" t="s">
        <v>10</v>
      </c>
      <c r="C48" s="31" t="s">
        <v>76</v>
      </c>
      <c r="D48" s="31" t="s">
        <v>68</v>
      </c>
      <c r="E48" s="31" t="s">
        <v>19</v>
      </c>
      <c r="F48" s="31" t="s">
        <v>77</v>
      </c>
      <c r="G48" s="31" t="s">
        <v>88</v>
      </c>
      <c r="H48" s="31" t="s">
        <v>47</v>
      </c>
      <c r="I48" s="31" t="s">
        <v>62</v>
      </c>
    </row>
    <row r="49" spans="2:9" ht="19.5" customHeight="1">
      <c r="B49" s="82">
        <v>22000</v>
      </c>
      <c r="C49" s="54">
        <f>100+C47</f>
        <v>26100</v>
      </c>
      <c r="D49" s="82">
        <f t="shared" si="8"/>
        <v>4100</v>
      </c>
      <c r="E49" s="60">
        <f t="shared" si="2"/>
        <v>246</v>
      </c>
      <c r="F49" s="82">
        <f>E49*75%</f>
        <v>184.5</v>
      </c>
      <c r="G49" s="79">
        <f>F49*50%</f>
        <v>92.25</v>
      </c>
      <c r="H49" s="82">
        <v>200</v>
      </c>
      <c r="I49" s="99">
        <f>F49+G49+H49</f>
        <v>476.75</v>
      </c>
    </row>
    <row r="50" spans="2:9" ht="19.5" customHeight="1">
      <c r="B50" s="84">
        <v>22000</v>
      </c>
      <c r="C50" s="54">
        <f t="shared" si="9"/>
        <v>26200</v>
      </c>
      <c r="D50" s="83">
        <f t="shared" si="8"/>
        <v>4200</v>
      </c>
      <c r="E50" s="60">
        <f t="shared" si="2"/>
        <v>252</v>
      </c>
      <c r="F50" s="84">
        <f>E50*75%</f>
        <v>189</v>
      </c>
      <c r="G50" s="60">
        <f>F50*50%</f>
        <v>94.5</v>
      </c>
      <c r="H50" s="83">
        <v>200</v>
      </c>
      <c r="I50" s="100">
        <f>F50+G50+H50</f>
        <v>483.5</v>
      </c>
    </row>
    <row r="51" spans="2:9" ht="19.5" customHeight="1">
      <c r="B51" s="84">
        <v>22000</v>
      </c>
      <c r="C51" s="54">
        <f t="shared" si="9"/>
        <v>26300</v>
      </c>
      <c r="D51" s="83">
        <f t="shared" si="8"/>
        <v>4300</v>
      </c>
      <c r="E51" s="60">
        <f t="shared" si="2"/>
        <v>258</v>
      </c>
      <c r="F51" s="84">
        <f aca="true" t="shared" si="10" ref="F51:F68">E51*75%</f>
        <v>193.5</v>
      </c>
      <c r="G51" s="60">
        <f t="shared" si="4"/>
        <v>96.75</v>
      </c>
      <c r="H51" s="83">
        <v>200</v>
      </c>
      <c r="I51" s="100">
        <f aca="true" t="shared" si="11" ref="I51:I68">F51+G51+H51</f>
        <v>490.25</v>
      </c>
    </row>
    <row r="52" spans="2:9" ht="19.5" customHeight="1">
      <c r="B52" s="84">
        <v>22000</v>
      </c>
      <c r="C52" s="54">
        <f t="shared" si="9"/>
        <v>26400</v>
      </c>
      <c r="D52" s="83">
        <f t="shared" si="8"/>
        <v>4400</v>
      </c>
      <c r="E52" s="60">
        <f t="shared" si="2"/>
        <v>264</v>
      </c>
      <c r="F52" s="84">
        <f t="shared" si="10"/>
        <v>198</v>
      </c>
      <c r="G52" s="60">
        <f t="shared" si="4"/>
        <v>99</v>
      </c>
      <c r="H52" s="83">
        <v>200</v>
      </c>
      <c r="I52" s="100">
        <f t="shared" si="11"/>
        <v>497</v>
      </c>
    </row>
    <row r="53" spans="2:9" ht="19.5" customHeight="1">
      <c r="B53" s="84">
        <v>22000</v>
      </c>
      <c r="C53" s="54">
        <f t="shared" si="9"/>
        <v>26500</v>
      </c>
      <c r="D53" s="83">
        <f t="shared" si="8"/>
        <v>4500</v>
      </c>
      <c r="E53" s="60">
        <f t="shared" si="2"/>
        <v>270</v>
      </c>
      <c r="F53" s="84">
        <f t="shared" si="10"/>
        <v>202.5</v>
      </c>
      <c r="G53" s="60">
        <f t="shared" si="4"/>
        <v>101.25</v>
      </c>
      <c r="H53" s="83">
        <v>200</v>
      </c>
      <c r="I53" s="100">
        <f t="shared" si="11"/>
        <v>503.75</v>
      </c>
    </row>
    <row r="54" spans="2:9" ht="19.5" customHeight="1">
      <c r="B54" s="84">
        <v>22000</v>
      </c>
      <c r="C54" s="54">
        <f t="shared" si="9"/>
        <v>26600</v>
      </c>
      <c r="D54" s="83">
        <f t="shared" si="8"/>
        <v>4600</v>
      </c>
      <c r="E54" s="60">
        <f t="shared" si="2"/>
        <v>276</v>
      </c>
      <c r="F54" s="84">
        <f t="shared" si="10"/>
        <v>207</v>
      </c>
      <c r="G54" s="60">
        <f t="shared" si="4"/>
        <v>103.5</v>
      </c>
      <c r="H54" s="83">
        <v>200</v>
      </c>
      <c r="I54" s="100">
        <f t="shared" si="11"/>
        <v>510.5</v>
      </c>
    </row>
    <row r="55" spans="2:9" ht="19.5" customHeight="1">
      <c r="B55" s="84">
        <v>22000</v>
      </c>
      <c r="C55" s="54">
        <f t="shared" si="9"/>
        <v>26700</v>
      </c>
      <c r="D55" s="83">
        <f t="shared" si="8"/>
        <v>4700</v>
      </c>
      <c r="E55" s="60">
        <f t="shared" si="2"/>
        <v>282</v>
      </c>
      <c r="F55" s="84">
        <f t="shared" si="10"/>
        <v>211.5</v>
      </c>
      <c r="G55" s="60">
        <f t="shared" si="4"/>
        <v>105.75</v>
      </c>
      <c r="H55" s="83">
        <v>200</v>
      </c>
      <c r="I55" s="100">
        <f t="shared" si="11"/>
        <v>517.25</v>
      </c>
    </row>
    <row r="56" spans="2:9" ht="19.5" customHeight="1">
      <c r="B56" s="84">
        <v>22000</v>
      </c>
      <c r="C56" s="54">
        <f t="shared" si="9"/>
        <v>26800</v>
      </c>
      <c r="D56" s="83">
        <f t="shared" si="8"/>
        <v>4800</v>
      </c>
      <c r="E56" s="60">
        <f t="shared" si="2"/>
        <v>288</v>
      </c>
      <c r="F56" s="84">
        <f t="shared" si="10"/>
        <v>216</v>
      </c>
      <c r="G56" s="60">
        <f t="shared" si="4"/>
        <v>108</v>
      </c>
      <c r="H56" s="83">
        <v>200</v>
      </c>
      <c r="I56" s="100">
        <f t="shared" si="11"/>
        <v>524</v>
      </c>
    </row>
    <row r="57" spans="2:9" ht="19.5" customHeight="1">
      <c r="B57" s="84">
        <v>22000</v>
      </c>
      <c r="C57" s="54">
        <f t="shared" si="9"/>
        <v>26900</v>
      </c>
      <c r="D57" s="83">
        <f t="shared" si="8"/>
        <v>4900</v>
      </c>
      <c r="E57" s="60">
        <f t="shared" si="2"/>
        <v>294</v>
      </c>
      <c r="F57" s="84">
        <f t="shared" si="10"/>
        <v>220.5</v>
      </c>
      <c r="G57" s="60">
        <f t="shared" si="4"/>
        <v>110.25</v>
      </c>
      <c r="H57" s="83">
        <v>200</v>
      </c>
      <c r="I57" s="100">
        <f t="shared" si="11"/>
        <v>530.75</v>
      </c>
    </row>
    <row r="58" spans="2:9" ht="19.5" customHeight="1">
      <c r="B58" s="84">
        <v>22000</v>
      </c>
      <c r="C58" s="54">
        <f t="shared" si="9"/>
        <v>27000</v>
      </c>
      <c r="D58" s="83">
        <f t="shared" si="8"/>
        <v>5000</v>
      </c>
      <c r="E58" s="60">
        <f t="shared" si="2"/>
        <v>300</v>
      </c>
      <c r="F58" s="84">
        <f t="shared" si="10"/>
        <v>225</v>
      </c>
      <c r="G58" s="60">
        <f t="shared" si="4"/>
        <v>112.5</v>
      </c>
      <c r="H58" s="83">
        <v>200</v>
      </c>
      <c r="I58" s="100">
        <f t="shared" si="11"/>
        <v>537.5</v>
      </c>
    </row>
    <row r="59" spans="2:9" ht="19.5" customHeight="1">
      <c r="B59" s="84">
        <v>22000</v>
      </c>
      <c r="C59" s="54">
        <f t="shared" si="9"/>
        <v>27100</v>
      </c>
      <c r="D59" s="83">
        <f t="shared" si="8"/>
        <v>5100</v>
      </c>
      <c r="E59" s="60">
        <f t="shared" si="2"/>
        <v>306</v>
      </c>
      <c r="F59" s="84">
        <f t="shared" si="10"/>
        <v>229.5</v>
      </c>
      <c r="G59" s="60">
        <f t="shared" si="4"/>
        <v>114.75</v>
      </c>
      <c r="H59" s="83">
        <v>200</v>
      </c>
      <c r="I59" s="100">
        <f t="shared" si="11"/>
        <v>544.25</v>
      </c>
    </row>
    <row r="60" spans="2:9" ht="19.5" customHeight="1">
      <c r="B60" s="84">
        <v>22000</v>
      </c>
      <c r="C60" s="54">
        <f t="shared" si="9"/>
        <v>27200</v>
      </c>
      <c r="D60" s="83">
        <f t="shared" si="8"/>
        <v>5200</v>
      </c>
      <c r="E60" s="60">
        <f t="shared" si="2"/>
        <v>312</v>
      </c>
      <c r="F60" s="84">
        <f t="shared" si="10"/>
        <v>234</v>
      </c>
      <c r="G60" s="60">
        <f t="shared" si="4"/>
        <v>117</v>
      </c>
      <c r="H60" s="83">
        <v>200</v>
      </c>
      <c r="I60" s="100">
        <f t="shared" si="11"/>
        <v>551</v>
      </c>
    </row>
    <row r="61" spans="2:9" ht="19.5" customHeight="1">
      <c r="B61" s="84">
        <v>22000</v>
      </c>
      <c r="C61" s="54">
        <f t="shared" si="9"/>
        <v>27300</v>
      </c>
      <c r="D61" s="83">
        <f t="shared" si="8"/>
        <v>5300</v>
      </c>
      <c r="E61" s="60">
        <f t="shared" si="2"/>
        <v>318</v>
      </c>
      <c r="F61" s="84">
        <f t="shared" si="10"/>
        <v>238.5</v>
      </c>
      <c r="G61" s="60">
        <f t="shared" si="4"/>
        <v>119.25</v>
      </c>
      <c r="H61" s="83">
        <v>200</v>
      </c>
      <c r="I61" s="100">
        <f t="shared" si="11"/>
        <v>557.75</v>
      </c>
    </row>
    <row r="62" spans="2:9" ht="19.5" customHeight="1">
      <c r="B62" s="84">
        <v>22000</v>
      </c>
      <c r="C62" s="54">
        <f t="shared" si="9"/>
        <v>27400</v>
      </c>
      <c r="D62" s="83">
        <f t="shared" si="8"/>
        <v>5400</v>
      </c>
      <c r="E62" s="60">
        <f t="shared" si="2"/>
        <v>324</v>
      </c>
      <c r="F62" s="84">
        <f t="shared" si="10"/>
        <v>243</v>
      </c>
      <c r="G62" s="60">
        <f t="shared" si="4"/>
        <v>121.5</v>
      </c>
      <c r="H62" s="83">
        <v>200</v>
      </c>
      <c r="I62" s="100">
        <f t="shared" si="11"/>
        <v>564.5</v>
      </c>
    </row>
    <row r="63" spans="2:9" ht="19.5" customHeight="1">
      <c r="B63" s="84">
        <v>22000</v>
      </c>
      <c r="C63" s="54">
        <f t="shared" si="9"/>
        <v>27500</v>
      </c>
      <c r="D63" s="83">
        <f t="shared" si="8"/>
        <v>5500</v>
      </c>
      <c r="E63" s="60">
        <f t="shared" si="2"/>
        <v>330</v>
      </c>
      <c r="F63" s="84">
        <f t="shared" si="10"/>
        <v>247.5</v>
      </c>
      <c r="G63" s="60">
        <f t="shared" si="4"/>
        <v>123.75</v>
      </c>
      <c r="H63" s="83">
        <v>200</v>
      </c>
      <c r="I63" s="100">
        <f t="shared" si="11"/>
        <v>571.25</v>
      </c>
    </row>
    <row r="64" spans="2:9" ht="19.5" customHeight="1">
      <c r="B64" s="84">
        <v>22000</v>
      </c>
      <c r="C64" s="54">
        <f t="shared" si="9"/>
        <v>27600</v>
      </c>
      <c r="D64" s="83">
        <f t="shared" si="8"/>
        <v>5600</v>
      </c>
      <c r="E64" s="60">
        <f t="shared" si="2"/>
        <v>336</v>
      </c>
      <c r="F64" s="84">
        <f t="shared" si="10"/>
        <v>252</v>
      </c>
      <c r="G64" s="60">
        <f t="shared" si="4"/>
        <v>126</v>
      </c>
      <c r="H64" s="83">
        <v>200</v>
      </c>
      <c r="I64" s="100">
        <f t="shared" si="11"/>
        <v>578</v>
      </c>
    </row>
    <row r="65" spans="2:9" ht="19.5" customHeight="1" thickBot="1">
      <c r="B65" s="84">
        <v>22000</v>
      </c>
      <c r="C65" s="54">
        <f t="shared" si="9"/>
        <v>27700</v>
      </c>
      <c r="D65" s="83">
        <f t="shared" si="8"/>
        <v>5700</v>
      </c>
      <c r="E65" s="60">
        <f t="shared" si="2"/>
        <v>342</v>
      </c>
      <c r="F65" s="84">
        <f t="shared" si="10"/>
        <v>256.5</v>
      </c>
      <c r="G65" s="60">
        <f t="shared" si="4"/>
        <v>128.25</v>
      </c>
      <c r="H65" s="83">
        <v>200</v>
      </c>
      <c r="I65" s="100">
        <f t="shared" si="11"/>
        <v>584.75</v>
      </c>
    </row>
    <row r="66" spans="1:19" s="3" customFormat="1" ht="19.5" customHeight="1" thickBot="1">
      <c r="A66" s="2"/>
      <c r="B66" s="84">
        <v>22000</v>
      </c>
      <c r="C66" s="54">
        <f t="shared" si="9"/>
        <v>27800</v>
      </c>
      <c r="D66" s="83">
        <f t="shared" si="8"/>
        <v>5800</v>
      </c>
      <c r="E66" s="60">
        <f t="shared" si="2"/>
        <v>348</v>
      </c>
      <c r="F66" s="84">
        <f t="shared" si="10"/>
        <v>261</v>
      </c>
      <c r="G66" s="60">
        <f t="shared" si="4"/>
        <v>130.5</v>
      </c>
      <c r="H66" s="83">
        <v>200</v>
      </c>
      <c r="I66" s="100">
        <f t="shared" si="11"/>
        <v>591.5</v>
      </c>
      <c r="J66" s="2"/>
      <c r="K66" s="2"/>
      <c r="L66" s="2"/>
      <c r="M66" s="2"/>
      <c r="N66" s="2"/>
      <c r="O66" s="2"/>
      <c r="P66" s="2"/>
      <c r="Q66" s="2"/>
      <c r="R66" s="2"/>
      <c r="S66" s="2"/>
    </row>
    <row r="67" spans="2:9" ht="19.5" customHeight="1">
      <c r="B67" s="84">
        <v>22000</v>
      </c>
      <c r="C67" s="54">
        <f t="shared" si="9"/>
        <v>27900</v>
      </c>
      <c r="D67" s="83">
        <f t="shared" si="8"/>
        <v>5900</v>
      </c>
      <c r="E67" s="60">
        <f t="shared" si="2"/>
        <v>354</v>
      </c>
      <c r="F67" s="84">
        <f t="shared" si="10"/>
        <v>265.5</v>
      </c>
      <c r="G67" s="60">
        <f t="shared" si="4"/>
        <v>132.75</v>
      </c>
      <c r="H67" s="83">
        <v>200</v>
      </c>
      <c r="I67" s="100">
        <f t="shared" si="11"/>
        <v>598.25</v>
      </c>
    </row>
    <row r="68" spans="2:9" ht="19.5" customHeight="1" thickBot="1">
      <c r="B68" s="92">
        <v>22000</v>
      </c>
      <c r="C68" s="54">
        <f t="shared" si="9"/>
        <v>28000</v>
      </c>
      <c r="D68" s="85">
        <f t="shared" si="8"/>
        <v>6000</v>
      </c>
      <c r="E68" s="60">
        <f t="shared" si="2"/>
        <v>360</v>
      </c>
      <c r="F68" s="92">
        <f t="shared" si="10"/>
        <v>270</v>
      </c>
      <c r="G68" s="60">
        <f t="shared" si="4"/>
        <v>135</v>
      </c>
      <c r="H68" s="85">
        <v>200</v>
      </c>
      <c r="I68" s="101">
        <f t="shared" si="11"/>
        <v>605</v>
      </c>
    </row>
    <row r="69" spans="2:9" ht="49.5" customHeight="1" thickBot="1">
      <c r="B69" s="15" t="s">
        <v>10</v>
      </c>
      <c r="C69" s="31" t="s">
        <v>11</v>
      </c>
      <c r="D69" s="31" t="s">
        <v>68</v>
      </c>
      <c r="E69" s="31" t="s">
        <v>19</v>
      </c>
      <c r="F69" s="31" t="s">
        <v>58</v>
      </c>
      <c r="G69" s="31" t="s">
        <v>88</v>
      </c>
      <c r="H69" s="31" t="s">
        <v>47</v>
      </c>
      <c r="I69" s="31" t="s">
        <v>62</v>
      </c>
    </row>
    <row r="70" spans="2:9" ht="19.5" customHeight="1">
      <c r="B70" s="82">
        <v>22000</v>
      </c>
      <c r="C70" s="54">
        <f>100+C68</f>
        <v>28100</v>
      </c>
      <c r="D70" s="82">
        <f t="shared" si="8"/>
        <v>6100</v>
      </c>
      <c r="E70" s="60">
        <f t="shared" si="2"/>
        <v>366</v>
      </c>
      <c r="F70" s="82">
        <f>E70*90%</f>
        <v>329.40000000000003</v>
      </c>
      <c r="G70" s="79">
        <f>F70*50%</f>
        <v>164.70000000000002</v>
      </c>
      <c r="H70" s="82">
        <v>200</v>
      </c>
      <c r="I70" s="99">
        <f>F70+G70+H70</f>
        <v>694.1</v>
      </c>
    </row>
    <row r="71" spans="2:9" ht="19.5" customHeight="1">
      <c r="B71" s="84">
        <v>22000</v>
      </c>
      <c r="C71" s="54">
        <f t="shared" si="9"/>
        <v>28200</v>
      </c>
      <c r="D71" s="83">
        <f t="shared" si="8"/>
        <v>6200</v>
      </c>
      <c r="E71" s="60">
        <f t="shared" si="2"/>
        <v>372</v>
      </c>
      <c r="F71" s="84">
        <f>E71*90%</f>
        <v>334.8</v>
      </c>
      <c r="G71" s="60">
        <f>F71*50%</f>
        <v>167.4</v>
      </c>
      <c r="H71" s="83">
        <v>200</v>
      </c>
      <c r="I71" s="100">
        <f>F71+G71+H71</f>
        <v>702.2</v>
      </c>
    </row>
    <row r="72" spans="2:9" ht="19.5" customHeight="1">
      <c r="B72" s="84">
        <v>22000</v>
      </c>
      <c r="C72" s="54">
        <f t="shared" si="9"/>
        <v>28300</v>
      </c>
      <c r="D72" s="83">
        <f t="shared" si="8"/>
        <v>6300</v>
      </c>
      <c r="E72" s="60">
        <f t="shared" si="2"/>
        <v>378</v>
      </c>
      <c r="F72" s="84">
        <f aca="true" t="shared" si="12" ref="F72:F89">E72*90%</f>
        <v>340.2</v>
      </c>
      <c r="G72" s="60">
        <f t="shared" si="4"/>
        <v>170.1</v>
      </c>
      <c r="H72" s="83">
        <v>200</v>
      </c>
      <c r="I72" s="100">
        <f aca="true" t="shared" si="13" ref="I72:I89">F72+G72+H72</f>
        <v>710.3</v>
      </c>
    </row>
    <row r="73" spans="2:9" ht="19.5" customHeight="1">
      <c r="B73" s="84">
        <v>22000</v>
      </c>
      <c r="C73" s="54">
        <f t="shared" si="9"/>
        <v>28400</v>
      </c>
      <c r="D73" s="83">
        <f t="shared" si="8"/>
        <v>6400</v>
      </c>
      <c r="E73" s="60">
        <f t="shared" si="2"/>
        <v>384</v>
      </c>
      <c r="F73" s="84">
        <f t="shared" si="12"/>
        <v>345.6</v>
      </c>
      <c r="G73" s="60">
        <f t="shared" si="4"/>
        <v>172.8</v>
      </c>
      <c r="H73" s="83">
        <v>200</v>
      </c>
      <c r="I73" s="100">
        <f t="shared" si="13"/>
        <v>718.4000000000001</v>
      </c>
    </row>
    <row r="74" spans="2:9" ht="19.5" customHeight="1">
      <c r="B74" s="84">
        <v>22000</v>
      </c>
      <c r="C74" s="54">
        <f t="shared" si="9"/>
        <v>28500</v>
      </c>
      <c r="D74" s="83">
        <f t="shared" si="8"/>
        <v>6500</v>
      </c>
      <c r="E74" s="60">
        <f t="shared" si="2"/>
        <v>390</v>
      </c>
      <c r="F74" s="84">
        <f t="shared" si="12"/>
        <v>351</v>
      </c>
      <c r="G74" s="60">
        <f t="shared" si="4"/>
        <v>175.5</v>
      </c>
      <c r="H74" s="83">
        <v>200</v>
      </c>
      <c r="I74" s="100">
        <f t="shared" si="13"/>
        <v>726.5</v>
      </c>
    </row>
    <row r="75" spans="2:9" ht="19.5" customHeight="1">
      <c r="B75" s="84">
        <v>22000</v>
      </c>
      <c r="C75" s="54">
        <f t="shared" si="9"/>
        <v>28600</v>
      </c>
      <c r="D75" s="83">
        <f aca="true" t="shared" si="14" ref="D75:D107">C75-$B$7</f>
        <v>6600</v>
      </c>
      <c r="E75" s="60">
        <f t="shared" si="2"/>
        <v>396</v>
      </c>
      <c r="F75" s="84">
        <f t="shared" si="12"/>
        <v>356.40000000000003</v>
      </c>
      <c r="G75" s="60">
        <f t="shared" si="4"/>
        <v>178.20000000000002</v>
      </c>
      <c r="H75" s="83">
        <v>200</v>
      </c>
      <c r="I75" s="100">
        <f t="shared" si="13"/>
        <v>734.6</v>
      </c>
    </row>
    <row r="76" spans="2:9" ht="19.5" customHeight="1">
      <c r="B76" s="84">
        <v>22000</v>
      </c>
      <c r="C76" s="54">
        <f aca="true" t="shared" si="15" ref="C76:C139">100+C75</f>
        <v>28700</v>
      </c>
      <c r="D76" s="83">
        <f t="shared" si="14"/>
        <v>6700</v>
      </c>
      <c r="E76" s="60">
        <f aca="true" t="shared" si="16" ref="E76:E141">D76*6%</f>
        <v>402</v>
      </c>
      <c r="F76" s="84">
        <f t="shared" si="12"/>
        <v>361.8</v>
      </c>
      <c r="G76" s="60">
        <f aca="true" t="shared" si="17" ref="G76:G89">F76*50%</f>
        <v>180.9</v>
      </c>
      <c r="H76" s="83">
        <v>200</v>
      </c>
      <c r="I76" s="100">
        <f t="shared" si="13"/>
        <v>742.7</v>
      </c>
    </row>
    <row r="77" spans="2:9" ht="19.5" customHeight="1">
      <c r="B77" s="84">
        <v>22000</v>
      </c>
      <c r="C77" s="54">
        <f t="shared" si="15"/>
        <v>28800</v>
      </c>
      <c r="D77" s="83">
        <f t="shared" si="14"/>
        <v>6800</v>
      </c>
      <c r="E77" s="60">
        <f t="shared" si="16"/>
        <v>408</v>
      </c>
      <c r="F77" s="84">
        <f t="shared" si="12"/>
        <v>367.2</v>
      </c>
      <c r="G77" s="60">
        <f t="shared" si="17"/>
        <v>183.6</v>
      </c>
      <c r="H77" s="83">
        <v>200</v>
      </c>
      <c r="I77" s="100">
        <f t="shared" si="13"/>
        <v>750.8</v>
      </c>
    </row>
    <row r="78" spans="2:9" ht="19.5" customHeight="1">
      <c r="B78" s="84">
        <v>22000</v>
      </c>
      <c r="C78" s="54">
        <f t="shared" si="15"/>
        <v>28900</v>
      </c>
      <c r="D78" s="83">
        <f t="shared" si="14"/>
        <v>6900</v>
      </c>
      <c r="E78" s="60">
        <f t="shared" si="16"/>
        <v>414</v>
      </c>
      <c r="F78" s="84">
        <f t="shared" si="12"/>
        <v>372.6</v>
      </c>
      <c r="G78" s="60">
        <f t="shared" si="17"/>
        <v>186.3</v>
      </c>
      <c r="H78" s="83">
        <v>200</v>
      </c>
      <c r="I78" s="100">
        <f t="shared" si="13"/>
        <v>758.9000000000001</v>
      </c>
    </row>
    <row r="79" spans="2:9" ht="19.5" customHeight="1">
      <c r="B79" s="84">
        <v>22000</v>
      </c>
      <c r="C79" s="54">
        <f t="shared" si="15"/>
        <v>29000</v>
      </c>
      <c r="D79" s="83">
        <f t="shared" si="14"/>
        <v>7000</v>
      </c>
      <c r="E79" s="60">
        <f t="shared" si="16"/>
        <v>420</v>
      </c>
      <c r="F79" s="84">
        <f t="shared" si="12"/>
        <v>378</v>
      </c>
      <c r="G79" s="60">
        <f t="shared" si="17"/>
        <v>189</v>
      </c>
      <c r="H79" s="83">
        <v>200</v>
      </c>
      <c r="I79" s="100">
        <f t="shared" si="13"/>
        <v>767</v>
      </c>
    </row>
    <row r="80" spans="2:9" ht="19.5" customHeight="1">
      <c r="B80" s="84">
        <v>22000</v>
      </c>
      <c r="C80" s="54">
        <f t="shared" si="15"/>
        <v>29100</v>
      </c>
      <c r="D80" s="83">
        <f t="shared" si="14"/>
        <v>7100</v>
      </c>
      <c r="E80" s="60">
        <f t="shared" si="16"/>
        <v>426</v>
      </c>
      <c r="F80" s="84">
        <f t="shared" si="12"/>
        <v>383.40000000000003</v>
      </c>
      <c r="G80" s="60">
        <f t="shared" si="17"/>
        <v>191.70000000000002</v>
      </c>
      <c r="H80" s="83">
        <v>200</v>
      </c>
      <c r="I80" s="100">
        <f t="shared" si="13"/>
        <v>775.1</v>
      </c>
    </row>
    <row r="81" spans="2:9" ht="19.5" customHeight="1">
      <c r="B81" s="84">
        <v>22000</v>
      </c>
      <c r="C81" s="54">
        <f t="shared" si="15"/>
        <v>29200</v>
      </c>
      <c r="D81" s="83">
        <f t="shared" si="14"/>
        <v>7200</v>
      </c>
      <c r="E81" s="60">
        <f t="shared" si="16"/>
        <v>432</v>
      </c>
      <c r="F81" s="84">
        <f t="shared" si="12"/>
        <v>388.8</v>
      </c>
      <c r="G81" s="60">
        <f t="shared" si="17"/>
        <v>194.4</v>
      </c>
      <c r="H81" s="83">
        <v>200</v>
      </c>
      <c r="I81" s="100">
        <f t="shared" si="13"/>
        <v>783.2</v>
      </c>
    </row>
    <row r="82" spans="2:9" ht="19.5" customHeight="1">
      <c r="B82" s="84">
        <v>22000</v>
      </c>
      <c r="C82" s="54">
        <f t="shared" si="15"/>
        <v>29300</v>
      </c>
      <c r="D82" s="83">
        <f t="shared" si="14"/>
        <v>7300</v>
      </c>
      <c r="E82" s="60">
        <f t="shared" si="16"/>
        <v>438</v>
      </c>
      <c r="F82" s="84">
        <f t="shared" si="12"/>
        <v>394.2</v>
      </c>
      <c r="G82" s="60">
        <f t="shared" si="17"/>
        <v>197.1</v>
      </c>
      <c r="H82" s="83">
        <v>200</v>
      </c>
      <c r="I82" s="100">
        <f t="shared" si="13"/>
        <v>791.3</v>
      </c>
    </row>
    <row r="83" spans="2:9" ht="19.5" customHeight="1">
      <c r="B83" s="84">
        <v>22000</v>
      </c>
      <c r="C83" s="54">
        <f t="shared" si="15"/>
        <v>29400</v>
      </c>
      <c r="D83" s="83">
        <f t="shared" si="14"/>
        <v>7400</v>
      </c>
      <c r="E83" s="60">
        <f t="shared" si="16"/>
        <v>444</v>
      </c>
      <c r="F83" s="84">
        <f t="shared" si="12"/>
        <v>399.6</v>
      </c>
      <c r="G83" s="60">
        <f t="shared" si="17"/>
        <v>199.8</v>
      </c>
      <c r="H83" s="83">
        <v>200</v>
      </c>
      <c r="I83" s="100">
        <f t="shared" si="13"/>
        <v>799.4000000000001</v>
      </c>
    </row>
    <row r="84" spans="2:9" ht="19.5" customHeight="1">
      <c r="B84" s="84">
        <v>22000</v>
      </c>
      <c r="C84" s="54">
        <f t="shared" si="15"/>
        <v>29500</v>
      </c>
      <c r="D84" s="83">
        <f t="shared" si="14"/>
        <v>7500</v>
      </c>
      <c r="E84" s="60">
        <f t="shared" si="16"/>
        <v>450</v>
      </c>
      <c r="F84" s="84">
        <f t="shared" si="12"/>
        <v>405</v>
      </c>
      <c r="G84" s="60">
        <f t="shared" si="17"/>
        <v>202.5</v>
      </c>
      <c r="H84" s="83">
        <v>200</v>
      </c>
      <c r="I84" s="100">
        <f t="shared" si="13"/>
        <v>807.5</v>
      </c>
    </row>
    <row r="85" spans="2:9" ht="19.5" customHeight="1">
      <c r="B85" s="84">
        <v>22000</v>
      </c>
      <c r="C85" s="54">
        <f t="shared" si="15"/>
        <v>29600</v>
      </c>
      <c r="D85" s="83">
        <f t="shared" si="14"/>
        <v>7600</v>
      </c>
      <c r="E85" s="60">
        <f t="shared" si="16"/>
        <v>456</v>
      </c>
      <c r="F85" s="84">
        <f t="shared" si="12"/>
        <v>410.40000000000003</v>
      </c>
      <c r="G85" s="60">
        <f t="shared" si="17"/>
        <v>205.20000000000002</v>
      </c>
      <c r="H85" s="83">
        <v>200</v>
      </c>
      <c r="I85" s="100">
        <f t="shared" si="13"/>
        <v>815.6</v>
      </c>
    </row>
    <row r="86" spans="2:9" ht="19.5" customHeight="1">
      <c r="B86" s="84">
        <v>22000</v>
      </c>
      <c r="C86" s="54">
        <f t="shared" si="15"/>
        <v>29700</v>
      </c>
      <c r="D86" s="83">
        <f t="shared" si="14"/>
        <v>7700</v>
      </c>
      <c r="E86" s="60">
        <f t="shared" si="16"/>
        <v>462</v>
      </c>
      <c r="F86" s="84">
        <f t="shared" si="12"/>
        <v>415.8</v>
      </c>
      <c r="G86" s="60">
        <f t="shared" si="17"/>
        <v>207.9</v>
      </c>
      <c r="H86" s="83">
        <v>200</v>
      </c>
      <c r="I86" s="100">
        <f t="shared" si="13"/>
        <v>823.7</v>
      </c>
    </row>
    <row r="87" spans="2:9" ht="19.5" customHeight="1">
      <c r="B87" s="84">
        <v>22000</v>
      </c>
      <c r="C87" s="54">
        <f t="shared" si="15"/>
        <v>29800</v>
      </c>
      <c r="D87" s="83">
        <f t="shared" si="14"/>
        <v>7800</v>
      </c>
      <c r="E87" s="60">
        <f t="shared" si="16"/>
        <v>468</v>
      </c>
      <c r="F87" s="84">
        <f t="shared" si="12"/>
        <v>421.2</v>
      </c>
      <c r="G87" s="60">
        <f t="shared" si="17"/>
        <v>210.6</v>
      </c>
      <c r="H87" s="83">
        <v>200</v>
      </c>
      <c r="I87" s="100">
        <f t="shared" si="13"/>
        <v>831.8</v>
      </c>
    </row>
    <row r="88" spans="2:9" ht="19.5" customHeight="1">
      <c r="B88" s="84">
        <v>22000</v>
      </c>
      <c r="C88" s="54">
        <f t="shared" si="15"/>
        <v>29900</v>
      </c>
      <c r="D88" s="83">
        <f t="shared" si="14"/>
        <v>7900</v>
      </c>
      <c r="E88" s="60">
        <f t="shared" si="16"/>
        <v>474</v>
      </c>
      <c r="F88" s="84">
        <f t="shared" si="12"/>
        <v>426.6</v>
      </c>
      <c r="G88" s="60">
        <f t="shared" si="17"/>
        <v>213.3</v>
      </c>
      <c r="H88" s="83">
        <v>200</v>
      </c>
      <c r="I88" s="100">
        <f t="shared" si="13"/>
        <v>839.9000000000001</v>
      </c>
    </row>
    <row r="89" spans="2:9" ht="19.5" customHeight="1" thickBot="1">
      <c r="B89" s="92">
        <v>22000</v>
      </c>
      <c r="C89" s="54">
        <f t="shared" si="15"/>
        <v>30000</v>
      </c>
      <c r="D89" s="85">
        <f t="shared" si="14"/>
        <v>8000</v>
      </c>
      <c r="E89" s="60">
        <f t="shared" si="16"/>
        <v>480</v>
      </c>
      <c r="F89" s="92">
        <f t="shared" si="12"/>
        <v>432</v>
      </c>
      <c r="G89" s="60">
        <f t="shared" si="17"/>
        <v>216</v>
      </c>
      <c r="H89" s="85">
        <v>200</v>
      </c>
      <c r="I89" s="101">
        <f t="shared" si="13"/>
        <v>848</v>
      </c>
    </row>
    <row r="90" spans="2:9" ht="51" customHeight="1" thickBot="1">
      <c r="B90" s="15" t="s">
        <v>10</v>
      </c>
      <c r="C90" s="31" t="s">
        <v>76</v>
      </c>
      <c r="D90" s="31" t="s">
        <v>68</v>
      </c>
      <c r="E90" s="31" t="s">
        <v>19</v>
      </c>
      <c r="F90" s="31" t="s">
        <v>51</v>
      </c>
      <c r="G90" s="31" t="s">
        <v>88</v>
      </c>
      <c r="H90" s="31" t="s">
        <v>47</v>
      </c>
      <c r="I90" s="31" t="s">
        <v>62</v>
      </c>
    </row>
    <row r="91" spans="2:9" ht="19.5" customHeight="1">
      <c r="B91" s="82">
        <v>22000</v>
      </c>
      <c r="C91" s="60">
        <f>100+C89</f>
        <v>30100</v>
      </c>
      <c r="D91" s="82">
        <f t="shared" si="14"/>
        <v>8100</v>
      </c>
      <c r="E91" s="60">
        <f t="shared" si="16"/>
        <v>486</v>
      </c>
      <c r="F91" s="82">
        <f>E91</f>
        <v>486</v>
      </c>
      <c r="G91" s="79">
        <f>F91*50%</f>
        <v>243</v>
      </c>
      <c r="H91" s="82">
        <v>200</v>
      </c>
      <c r="I91" s="99">
        <f>F91+G91+H91</f>
        <v>929</v>
      </c>
    </row>
    <row r="92" spans="2:9" ht="19.5" customHeight="1">
      <c r="B92" s="84">
        <v>22000</v>
      </c>
      <c r="C92" s="60">
        <f t="shared" si="15"/>
        <v>30200</v>
      </c>
      <c r="D92" s="83">
        <f t="shared" si="14"/>
        <v>8200</v>
      </c>
      <c r="E92" s="60">
        <f t="shared" si="16"/>
        <v>492</v>
      </c>
      <c r="F92" s="84">
        <f>E92</f>
        <v>492</v>
      </c>
      <c r="G92" s="60">
        <f>F92*50%</f>
        <v>246</v>
      </c>
      <c r="H92" s="83">
        <v>200</v>
      </c>
      <c r="I92" s="100">
        <f>F92+G92+H92</f>
        <v>938</v>
      </c>
    </row>
    <row r="93" spans="2:9" ht="19.5" customHeight="1">
      <c r="B93" s="84">
        <v>22000</v>
      </c>
      <c r="C93" s="60">
        <f t="shared" si="15"/>
        <v>30300</v>
      </c>
      <c r="D93" s="83">
        <f t="shared" si="14"/>
        <v>8300</v>
      </c>
      <c r="E93" s="60">
        <f t="shared" si="16"/>
        <v>498</v>
      </c>
      <c r="F93" s="84">
        <f aca="true" t="shared" si="18" ref="F93:F156">E93</f>
        <v>498</v>
      </c>
      <c r="G93" s="60">
        <f aca="true" t="shared" si="19" ref="G93:G156">F93*50%</f>
        <v>249</v>
      </c>
      <c r="H93" s="83">
        <v>200</v>
      </c>
      <c r="I93" s="100">
        <f aca="true" t="shared" si="20" ref="I93:I110">F93+G93+H93</f>
        <v>947</v>
      </c>
    </row>
    <row r="94" spans="2:9" ht="19.5" customHeight="1">
      <c r="B94" s="84">
        <v>22000</v>
      </c>
      <c r="C94" s="60">
        <f t="shared" si="15"/>
        <v>30400</v>
      </c>
      <c r="D94" s="83">
        <f t="shared" si="14"/>
        <v>8400</v>
      </c>
      <c r="E94" s="60">
        <f t="shared" si="16"/>
        <v>504</v>
      </c>
      <c r="F94" s="84">
        <f t="shared" si="18"/>
        <v>504</v>
      </c>
      <c r="G94" s="60">
        <f t="shared" si="19"/>
        <v>252</v>
      </c>
      <c r="H94" s="83">
        <v>200</v>
      </c>
      <c r="I94" s="100">
        <f t="shared" si="20"/>
        <v>956</v>
      </c>
    </row>
    <row r="95" spans="2:9" ht="19.5" customHeight="1">
      <c r="B95" s="84">
        <v>22000</v>
      </c>
      <c r="C95" s="60">
        <f t="shared" si="15"/>
        <v>30500</v>
      </c>
      <c r="D95" s="83">
        <f t="shared" si="14"/>
        <v>8500</v>
      </c>
      <c r="E95" s="60">
        <f t="shared" si="16"/>
        <v>510</v>
      </c>
      <c r="F95" s="84">
        <f t="shared" si="18"/>
        <v>510</v>
      </c>
      <c r="G95" s="60">
        <f t="shared" si="19"/>
        <v>255</v>
      </c>
      <c r="H95" s="83">
        <v>200</v>
      </c>
      <c r="I95" s="100">
        <f t="shared" si="20"/>
        <v>965</v>
      </c>
    </row>
    <row r="96" spans="2:9" ht="19.5" customHeight="1">
      <c r="B96" s="84">
        <v>22000</v>
      </c>
      <c r="C96" s="60">
        <f t="shared" si="15"/>
        <v>30600</v>
      </c>
      <c r="D96" s="83">
        <f t="shared" si="14"/>
        <v>8600</v>
      </c>
      <c r="E96" s="60">
        <f t="shared" si="16"/>
        <v>516</v>
      </c>
      <c r="F96" s="84">
        <f t="shared" si="18"/>
        <v>516</v>
      </c>
      <c r="G96" s="60">
        <f t="shared" si="19"/>
        <v>258</v>
      </c>
      <c r="H96" s="83">
        <v>200</v>
      </c>
      <c r="I96" s="100">
        <f t="shared" si="20"/>
        <v>974</v>
      </c>
    </row>
    <row r="97" spans="2:9" ht="19.5" customHeight="1">
      <c r="B97" s="84">
        <v>22000</v>
      </c>
      <c r="C97" s="60">
        <f t="shared" si="15"/>
        <v>30700</v>
      </c>
      <c r="D97" s="83">
        <f t="shared" si="14"/>
        <v>8700</v>
      </c>
      <c r="E97" s="60">
        <f t="shared" si="16"/>
        <v>522</v>
      </c>
      <c r="F97" s="84">
        <f t="shared" si="18"/>
        <v>522</v>
      </c>
      <c r="G97" s="60">
        <f t="shared" si="19"/>
        <v>261</v>
      </c>
      <c r="H97" s="83">
        <v>200</v>
      </c>
      <c r="I97" s="100">
        <f t="shared" si="20"/>
        <v>983</v>
      </c>
    </row>
    <row r="98" spans="2:9" ht="19.5" customHeight="1">
      <c r="B98" s="84">
        <v>22000</v>
      </c>
      <c r="C98" s="60">
        <f t="shared" si="15"/>
        <v>30800</v>
      </c>
      <c r="D98" s="83">
        <f t="shared" si="14"/>
        <v>8800</v>
      </c>
      <c r="E98" s="60">
        <f t="shared" si="16"/>
        <v>528</v>
      </c>
      <c r="F98" s="84">
        <f t="shared" si="18"/>
        <v>528</v>
      </c>
      <c r="G98" s="60">
        <f t="shared" si="19"/>
        <v>264</v>
      </c>
      <c r="H98" s="83">
        <v>200</v>
      </c>
      <c r="I98" s="100">
        <f t="shared" si="20"/>
        <v>992</v>
      </c>
    </row>
    <row r="99" spans="2:9" ht="19.5" customHeight="1">
      <c r="B99" s="84">
        <v>22000</v>
      </c>
      <c r="C99" s="60">
        <f t="shared" si="15"/>
        <v>30900</v>
      </c>
      <c r="D99" s="83">
        <f t="shared" si="14"/>
        <v>8900</v>
      </c>
      <c r="E99" s="60">
        <f t="shared" si="16"/>
        <v>534</v>
      </c>
      <c r="F99" s="84">
        <f t="shared" si="18"/>
        <v>534</v>
      </c>
      <c r="G99" s="60">
        <f t="shared" si="19"/>
        <v>267</v>
      </c>
      <c r="H99" s="83">
        <v>200</v>
      </c>
      <c r="I99" s="100">
        <f t="shared" si="20"/>
        <v>1001</v>
      </c>
    </row>
    <row r="100" spans="2:9" ht="19.5" customHeight="1">
      <c r="B100" s="84">
        <v>22000</v>
      </c>
      <c r="C100" s="60">
        <f t="shared" si="15"/>
        <v>31000</v>
      </c>
      <c r="D100" s="83">
        <f t="shared" si="14"/>
        <v>9000</v>
      </c>
      <c r="E100" s="60">
        <f t="shared" si="16"/>
        <v>540</v>
      </c>
      <c r="F100" s="84">
        <f t="shared" si="18"/>
        <v>540</v>
      </c>
      <c r="G100" s="60">
        <f t="shared" si="19"/>
        <v>270</v>
      </c>
      <c r="H100" s="83">
        <v>200</v>
      </c>
      <c r="I100" s="100">
        <f t="shared" si="20"/>
        <v>1010</v>
      </c>
    </row>
    <row r="101" spans="2:9" ht="19.5" customHeight="1">
      <c r="B101" s="84">
        <v>22000</v>
      </c>
      <c r="C101" s="60">
        <f t="shared" si="15"/>
        <v>31100</v>
      </c>
      <c r="D101" s="83">
        <f t="shared" si="14"/>
        <v>9100</v>
      </c>
      <c r="E101" s="60">
        <f t="shared" si="16"/>
        <v>546</v>
      </c>
      <c r="F101" s="84">
        <f t="shared" si="18"/>
        <v>546</v>
      </c>
      <c r="G101" s="60">
        <f t="shared" si="19"/>
        <v>273</v>
      </c>
      <c r="H101" s="83">
        <v>200</v>
      </c>
      <c r="I101" s="100">
        <f t="shared" si="20"/>
        <v>1019</v>
      </c>
    </row>
    <row r="102" spans="2:9" ht="19.5" customHeight="1">
      <c r="B102" s="84">
        <v>22000</v>
      </c>
      <c r="C102" s="60">
        <f t="shared" si="15"/>
        <v>31200</v>
      </c>
      <c r="D102" s="83">
        <f t="shared" si="14"/>
        <v>9200</v>
      </c>
      <c r="E102" s="60">
        <f t="shared" si="16"/>
        <v>552</v>
      </c>
      <c r="F102" s="84">
        <f t="shared" si="18"/>
        <v>552</v>
      </c>
      <c r="G102" s="60">
        <f t="shared" si="19"/>
        <v>276</v>
      </c>
      <c r="H102" s="83">
        <v>200</v>
      </c>
      <c r="I102" s="100">
        <f t="shared" si="20"/>
        <v>1028</v>
      </c>
    </row>
    <row r="103" spans="2:9" ht="19.5" customHeight="1">
      <c r="B103" s="84">
        <v>22000</v>
      </c>
      <c r="C103" s="60">
        <f t="shared" si="15"/>
        <v>31300</v>
      </c>
      <c r="D103" s="83">
        <f t="shared" si="14"/>
        <v>9300</v>
      </c>
      <c r="E103" s="60">
        <f t="shared" si="16"/>
        <v>558</v>
      </c>
      <c r="F103" s="84">
        <f t="shared" si="18"/>
        <v>558</v>
      </c>
      <c r="G103" s="60">
        <f t="shared" si="19"/>
        <v>279</v>
      </c>
      <c r="H103" s="83">
        <v>200</v>
      </c>
      <c r="I103" s="100">
        <f t="shared" si="20"/>
        <v>1037</v>
      </c>
    </row>
    <row r="104" spans="2:9" ht="19.5" customHeight="1">
      <c r="B104" s="84">
        <v>22000</v>
      </c>
      <c r="C104" s="60">
        <f t="shared" si="15"/>
        <v>31400</v>
      </c>
      <c r="D104" s="83">
        <f t="shared" si="14"/>
        <v>9400</v>
      </c>
      <c r="E104" s="60">
        <f t="shared" si="16"/>
        <v>564</v>
      </c>
      <c r="F104" s="84">
        <f t="shared" si="18"/>
        <v>564</v>
      </c>
      <c r="G104" s="60">
        <f t="shared" si="19"/>
        <v>282</v>
      </c>
      <c r="H104" s="83">
        <v>200</v>
      </c>
      <c r="I104" s="100">
        <f t="shared" si="20"/>
        <v>1046</v>
      </c>
    </row>
    <row r="105" spans="2:9" ht="19.5" customHeight="1">
      <c r="B105" s="84">
        <v>22000</v>
      </c>
      <c r="C105" s="60">
        <f t="shared" si="15"/>
        <v>31500</v>
      </c>
      <c r="D105" s="83">
        <f t="shared" si="14"/>
        <v>9500</v>
      </c>
      <c r="E105" s="60">
        <f t="shared" si="16"/>
        <v>570</v>
      </c>
      <c r="F105" s="84">
        <f t="shared" si="18"/>
        <v>570</v>
      </c>
      <c r="G105" s="60">
        <f t="shared" si="19"/>
        <v>285</v>
      </c>
      <c r="H105" s="83">
        <v>200</v>
      </c>
      <c r="I105" s="100">
        <f t="shared" si="20"/>
        <v>1055</v>
      </c>
    </row>
    <row r="106" spans="2:9" ht="19.5" customHeight="1">
      <c r="B106" s="84">
        <v>22000</v>
      </c>
      <c r="C106" s="60">
        <f t="shared" si="15"/>
        <v>31600</v>
      </c>
      <c r="D106" s="83">
        <f t="shared" si="14"/>
        <v>9600</v>
      </c>
      <c r="E106" s="60">
        <f t="shared" si="16"/>
        <v>576</v>
      </c>
      <c r="F106" s="84">
        <f t="shared" si="18"/>
        <v>576</v>
      </c>
      <c r="G106" s="60">
        <f t="shared" si="19"/>
        <v>288</v>
      </c>
      <c r="H106" s="83">
        <v>200</v>
      </c>
      <c r="I106" s="100">
        <f t="shared" si="20"/>
        <v>1064</v>
      </c>
    </row>
    <row r="107" spans="2:9" ht="19.5" customHeight="1">
      <c r="B107" s="84">
        <v>22000</v>
      </c>
      <c r="C107" s="60">
        <f t="shared" si="15"/>
        <v>31700</v>
      </c>
      <c r="D107" s="83">
        <f t="shared" si="14"/>
        <v>9700</v>
      </c>
      <c r="E107" s="60">
        <f t="shared" si="16"/>
        <v>582</v>
      </c>
      <c r="F107" s="84">
        <f t="shared" si="18"/>
        <v>582</v>
      </c>
      <c r="G107" s="60">
        <f t="shared" si="19"/>
        <v>291</v>
      </c>
      <c r="H107" s="83">
        <v>200</v>
      </c>
      <c r="I107" s="100">
        <f t="shared" si="20"/>
        <v>1073</v>
      </c>
    </row>
    <row r="108" spans="2:9" ht="19.5" customHeight="1">
      <c r="B108" s="84">
        <v>22000</v>
      </c>
      <c r="C108" s="60">
        <f t="shared" si="15"/>
        <v>31800</v>
      </c>
      <c r="D108" s="83">
        <f aca="true" t="shared" si="21" ref="D108:D160">C108-$B$7</f>
        <v>9800</v>
      </c>
      <c r="E108" s="60">
        <f t="shared" si="16"/>
        <v>588</v>
      </c>
      <c r="F108" s="84">
        <f t="shared" si="18"/>
        <v>588</v>
      </c>
      <c r="G108" s="60">
        <f t="shared" si="19"/>
        <v>294</v>
      </c>
      <c r="H108" s="83">
        <v>200</v>
      </c>
      <c r="I108" s="100">
        <f t="shared" si="20"/>
        <v>1082</v>
      </c>
    </row>
    <row r="109" spans="2:9" ht="19.5" customHeight="1">
      <c r="B109" s="84">
        <v>22000</v>
      </c>
      <c r="C109" s="60">
        <f t="shared" si="15"/>
        <v>31900</v>
      </c>
      <c r="D109" s="83">
        <f t="shared" si="21"/>
        <v>9900</v>
      </c>
      <c r="E109" s="60">
        <f t="shared" si="16"/>
        <v>594</v>
      </c>
      <c r="F109" s="84">
        <f t="shared" si="18"/>
        <v>594</v>
      </c>
      <c r="G109" s="60">
        <f t="shared" si="19"/>
        <v>297</v>
      </c>
      <c r="H109" s="83">
        <v>200</v>
      </c>
      <c r="I109" s="100">
        <f t="shared" si="20"/>
        <v>1091</v>
      </c>
    </row>
    <row r="110" spans="2:9" ht="19.5" customHeight="1">
      <c r="B110" s="84">
        <v>22000</v>
      </c>
      <c r="C110" s="60">
        <f t="shared" si="15"/>
        <v>32000</v>
      </c>
      <c r="D110" s="83">
        <f t="shared" si="21"/>
        <v>10000</v>
      </c>
      <c r="E110" s="60">
        <f t="shared" si="16"/>
        <v>600</v>
      </c>
      <c r="F110" s="84">
        <f t="shared" si="18"/>
        <v>600</v>
      </c>
      <c r="G110" s="60">
        <f t="shared" si="19"/>
        <v>300</v>
      </c>
      <c r="H110" s="83">
        <v>200</v>
      </c>
      <c r="I110" s="100">
        <f t="shared" si="20"/>
        <v>1100</v>
      </c>
    </row>
    <row r="111" spans="2:9" ht="19.5" customHeight="1">
      <c r="B111" s="84">
        <v>22000</v>
      </c>
      <c r="C111" s="60">
        <f t="shared" si="15"/>
        <v>32100</v>
      </c>
      <c r="D111" s="83">
        <f t="shared" si="21"/>
        <v>10100</v>
      </c>
      <c r="E111" s="60">
        <f t="shared" si="16"/>
        <v>606</v>
      </c>
      <c r="F111" s="84">
        <f t="shared" si="18"/>
        <v>606</v>
      </c>
      <c r="G111" s="60">
        <f t="shared" si="19"/>
        <v>303</v>
      </c>
      <c r="H111" s="83">
        <v>201</v>
      </c>
      <c r="I111" s="100">
        <f aca="true" t="shared" si="22" ref="I111:I160">F111+G111+H111</f>
        <v>1110</v>
      </c>
    </row>
    <row r="112" spans="2:9" ht="19.5" customHeight="1">
      <c r="B112" s="84">
        <v>22000</v>
      </c>
      <c r="C112" s="60">
        <f t="shared" si="15"/>
        <v>32200</v>
      </c>
      <c r="D112" s="83">
        <f t="shared" si="21"/>
        <v>10200</v>
      </c>
      <c r="E112" s="60">
        <f t="shared" si="16"/>
        <v>612</v>
      </c>
      <c r="F112" s="84">
        <f t="shared" si="18"/>
        <v>612</v>
      </c>
      <c r="G112" s="60">
        <f t="shared" si="19"/>
        <v>306</v>
      </c>
      <c r="H112" s="83">
        <v>202</v>
      </c>
      <c r="I112" s="100">
        <f t="shared" si="22"/>
        <v>1120</v>
      </c>
    </row>
    <row r="113" spans="2:9" ht="19.5" customHeight="1">
      <c r="B113" s="84">
        <v>22000</v>
      </c>
      <c r="C113" s="60">
        <f t="shared" si="15"/>
        <v>32300</v>
      </c>
      <c r="D113" s="83">
        <f t="shared" si="21"/>
        <v>10300</v>
      </c>
      <c r="E113" s="60">
        <f t="shared" si="16"/>
        <v>618</v>
      </c>
      <c r="F113" s="84">
        <f t="shared" si="18"/>
        <v>618</v>
      </c>
      <c r="G113" s="60">
        <f t="shared" si="19"/>
        <v>309</v>
      </c>
      <c r="H113" s="83">
        <v>203</v>
      </c>
      <c r="I113" s="100">
        <f t="shared" si="22"/>
        <v>1130</v>
      </c>
    </row>
    <row r="114" spans="2:9" ht="19.5" customHeight="1">
      <c r="B114" s="84">
        <v>22000</v>
      </c>
      <c r="C114" s="60">
        <f t="shared" si="15"/>
        <v>32400</v>
      </c>
      <c r="D114" s="83">
        <f t="shared" si="21"/>
        <v>10400</v>
      </c>
      <c r="E114" s="60">
        <f t="shared" si="16"/>
        <v>624</v>
      </c>
      <c r="F114" s="84">
        <f t="shared" si="18"/>
        <v>624</v>
      </c>
      <c r="G114" s="60">
        <f t="shared" si="19"/>
        <v>312</v>
      </c>
      <c r="H114" s="83">
        <v>204</v>
      </c>
      <c r="I114" s="100">
        <f t="shared" si="22"/>
        <v>1140</v>
      </c>
    </row>
    <row r="115" spans="2:9" ht="19.5" customHeight="1">
      <c r="B115" s="84">
        <v>22000</v>
      </c>
      <c r="C115" s="60">
        <f t="shared" si="15"/>
        <v>32500</v>
      </c>
      <c r="D115" s="83">
        <f t="shared" si="21"/>
        <v>10500</v>
      </c>
      <c r="E115" s="60">
        <f t="shared" si="16"/>
        <v>630</v>
      </c>
      <c r="F115" s="84">
        <f t="shared" si="18"/>
        <v>630</v>
      </c>
      <c r="G115" s="60">
        <f t="shared" si="19"/>
        <v>315</v>
      </c>
      <c r="H115" s="83">
        <v>205</v>
      </c>
      <c r="I115" s="100">
        <f t="shared" si="22"/>
        <v>1150</v>
      </c>
    </row>
    <row r="116" spans="2:9" ht="19.5" customHeight="1">
      <c r="B116" s="84">
        <v>22000</v>
      </c>
      <c r="C116" s="60">
        <f t="shared" si="15"/>
        <v>32600</v>
      </c>
      <c r="D116" s="83">
        <f t="shared" si="21"/>
        <v>10600</v>
      </c>
      <c r="E116" s="60">
        <f t="shared" si="16"/>
        <v>636</v>
      </c>
      <c r="F116" s="84">
        <f t="shared" si="18"/>
        <v>636</v>
      </c>
      <c r="G116" s="60">
        <f t="shared" si="19"/>
        <v>318</v>
      </c>
      <c r="H116" s="83">
        <v>206</v>
      </c>
      <c r="I116" s="100">
        <f t="shared" si="22"/>
        <v>1160</v>
      </c>
    </row>
    <row r="117" spans="2:9" ht="19.5" customHeight="1">
      <c r="B117" s="84">
        <v>22000</v>
      </c>
      <c r="C117" s="60">
        <f t="shared" si="15"/>
        <v>32700</v>
      </c>
      <c r="D117" s="83">
        <f t="shared" si="21"/>
        <v>10700</v>
      </c>
      <c r="E117" s="60">
        <f t="shared" si="16"/>
        <v>642</v>
      </c>
      <c r="F117" s="84">
        <f t="shared" si="18"/>
        <v>642</v>
      </c>
      <c r="G117" s="60">
        <f t="shared" si="19"/>
        <v>321</v>
      </c>
      <c r="H117" s="83">
        <v>207</v>
      </c>
      <c r="I117" s="100">
        <f t="shared" si="22"/>
        <v>1170</v>
      </c>
    </row>
    <row r="118" spans="2:9" ht="19.5" customHeight="1">
      <c r="B118" s="84">
        <v>22000</v>
      </c>
      <c r="C118" s="60">
        <f t="shared" si="15"/>
        <v>32800</v>
      </c>
      <c r="D118" s="83">
        <f t="shared" si="21"/>
        <v>10800</v>
      </c>
      <c r="E118" s="60">
        <f t="shared" si="16"/>
        <v>648</v>
      </c>
      <c r="F118" s="84">
        <f t="shared" si="18"/>
        <v>648</v>
      </c>
      <c r="G118" s="60">
        <f t="shared" si="19"/>
        <v>324</v>
      </c>
      <c r="H118" s="83">
        <v>208</v>
      </c>
      <c r="I118" s="100">
        <f t="shared" si="22"/>
        <v>1180</v>
      </c>
    </row>
    <row r="119" spans="2:9" ht="19.5" customHeight="1">
      <c r="B119" s="84">
        <v>22000</v>
      </c>
      <c r="C119" s="60">
        <f t="shared" si="15"/>
        <v>32900</v>
      </c>
      <c r="D119" s="83">
        <f t="shared" si="21"/>
        <v>10900</v>
      </c>
      <c r="E119" s="60">
        <f t="shared" si="16"/>
        <v>654</v>
      </c>
      <c r="F119" s="84">
        <f t="shared" si="18"/>
        <v>654</v>
      </c>
      <c r="G119" s="60">
        <f t="shared" si="19"/>
        <v>327</v>
      </c>
      <c r="H119" s="83">
        <v>209</v>
      </c>
      <c r="I119" s="100">
        <f t="shared" si="22"/>
        <v>1190</v>
      </c>
    </row>
    <row r="120" spans="2:9" ht="19.5" customHeight="1">
      <c r="B120" s="84">
        <v>22000</v>
      </c>
      <c r="C120" s="60">
        <f t="shared" si="15"/>
        <v>33000</v>
      </c>
      <c r="D120" s="83">
        <f t="shared" si="21"/>
        <v>11000</v>
      </c>
      <c r="E120" s="60">
        <f t="shared" si="16"/>
        <v>660</v>
      </c>
      <c r="F120" s="84">
        <f t="shared" si="18"/>
        <v>660</v>
      </c>
      <c r="G120" s="60">
        <f t="shared" si="19"/>
        <v>330</v>
      </c>
      <c r="H120" s="83">
        <v>210</v>
      </c>
      <c r="I120" s="100">
        <f t="shared" si="22"/>
        <v>1200</v>
      </c>
    </row>
    <row r="121" spans="2:9" ht="19.5" customHeight="1">
      <c r="B121" s="84">
        <v>22000</v>
      </c>
      <c r="C121" s="60">
        <f t="shared" si="15"/>
        <v>33100</v>
      </c>
      <c r="D121" s="83">
        <f t="shared" si="21"/>
        <v>11100</v>
      </c>
      <c r="E121" s="60">
        <f t="shared" si="16"/>
        <v>666</v>
      </c>
      <c r="F121" s="84">
        <f t="shared" si="18"/>
        <v>666</v>
      </c>
      <c r="G121" s="60">
        <f t="shared" si="19"/>
        <v>333</v>
      </c>
      <c r="H121" s="83">
        <v>211</v>
      </c>
      <c r="I121" s="100">
        <f t="shared" si="22"/>
        <v>1210</v>
      </c>
    </row>
    <row r="122" spans="2:9" ht="19.5" customHeight="1">
      <c r="B122" s="84">
        <v>22000</v>
      </c>
      <c r="C122" s="60">
        <f t="shared" si="15"/>
        <v>33200</v>
      </c>
      <c r="D122" s="83">
        <f t="shared" si="21"/>
        <v>11200</v>
      </c>
      <c r="E122" s="60">
        <f t="shared" si="16"/>
        <v>672</v>
      </c>
      <c r="F122" s="84">
        <f t="shared" si="18"/>
        <v>672</v>
      </c>
      <c r="G122" s="60">
        <f t="shared" si="19"/>
        <v>336</v>
      </c>
      <c r="H122" s="83">
        <v>212</v>
      </c>
      <c r="I122" s="100">
        <f t="shared" si="22"/>
        <v>1220</v>
      </c>
    </row>
    <row r="123" spans="2:9" ht="19.5" customHeight="1">
      <c r="B123" s="84">
        <v>22000</v>
      </c>
      <c r="C123" s="60">
        <f t="shared" si="15"/>
        <v>33300</v>
      </c>
      <c r="D123" s="83">
        <f t="shared" si="21"/>
        <v>11300</v>
      </c>
      <c r="E123" s="60">
        <f t="shared" si="16"/>
        <v>678</v>
      </c>
      <c r="F123" s="84">
        <f t="shared" si="18"/>
        <v>678</v>
      </c>
      <c r="G123" s="60">
        <f t="shared" si="19"/>
        <v>339</v>
      </c>
      <c r="H123" s="83">
        <v>213</v>
      </c>
      <c r="I123" s="100">
        <f t="shared" si="22"/>
        <v>1230</v>
      </c>
    </row>
    <row r="124" spans="2:9" ht="19.5" customHeight="1">
      <c r="B124" s="84">
        <v>22000</v>
      </c>
      <c r="C124" s="60">
        <f t="shared" si="15"/>
        <v>33400</v>
      </c>
      <c r="D124" s="83">
        <f t="shared" si="21"/>
        <v>11400</v>
      </c>
      <c r="E124" s="60">
        <f t="shared" si="16"/>
        <v>684</v>
      </c>
      <c r="F124" s="84">
        <f t="shared" si="18"/>
        <v>684</v>
      </c>
      <c r="G124" s="60">
        <f t="shared" si="19"/>
        <v>342</v>
      </c>
      <c r="H124" s="83">
        <v>214</v>
      </c>
      <c r="I124" s="100">
        <f t="shared" si="22"/>
        <v>1240</v>
      </c>
    </row>
    <row r="125" spans="2:9" ht="19.5" customHeight="1">
      <c r="B125" s="84">
        <v>22000</v>
      </c>
      <c r="C125" s="60">
        <f t="shared" si="15"/>
        <v>33500</v>
      </c>
      <c r="D125" s="83">
        <f t="shared" si="21"/>
        <v>11500</v>
      </c>
      <c r="E125" s="60">
        <f t="shared" si="16"/>
        <v>690</v>
      </c>
      <c r="F125" s="84">
        <f t="shared" si="18"/>
        <v>690</v>
      </c>
      <c r="G125" s="60">
        <f t="shared" si="19"/>
        <v>345</v>
      </c>
      <c r="H125" s="83">
        <v>215</v>
      </c>
      <c r="I125" s="100">
        <f t="shared" si="22"/>
        <v>1250</v>
      </c>
    </row>
    <row r="126" spans="2:9" ht="19.5" customHeight="1">
      <c r="B126" s="84">
        <v>22000</v>
      </c>
      <c r="C126" s="60">
        <f t="shared" si="15"/>
        <v>33600</v>
      </c>
      <c r="D126" s="83">
        <f t="shared" si="21"/>
        <v>11600</v>
      </c>
      <c r="E126" s="60">
        <f t="shared" si="16"/>
        <v>696</v>
      </c>
      <c r="F126" s="84">
        <f t="shared" si="18"/>
        <v>696</v>
      </c>
      <c r="G126" s="60">
        <f t="shared" si="19"/>
        <v>348</v>
      </c>
      <c r="H126" s="83">
        <v>216</v>
      </c>
      <c r="I126" s="100">
        <f t="shared" si="22"/>
        <v>1260</v>
      </c>
    </row>
    <row r="127" spans="2:9" ht="19.5" customHeight="1">
      <c r="B127" s="84">
        <v>22000</v>
      </c>
      <c r="C127" s="60">
        <f t="shared" si="15"/>
        <v>33700</v>
      </c>
      <c r="D127" s="83">
        <f t="shared" si="21"/>
        <v>11700</v>
      </c>
      <c r="E127" s="60">
        <f t="shared" si="16"/>
        <v>702</v>
      </c>
      <c r="F127" s="84">
        <f t="shared" si="18"/>
        <v>702</v>
      </c>
      <c r="G127" s="60">
        <f t="shared" si="19"/>
        <v>351</v>
      </c>
      <c r="H127" s="83">
        <v>217</v>
      </c>
      <c r="I127" s="100">
        <f t="shared" si="22"/>
        <v>1270</v>
      </c>
    </row>
    <row r="128" spans="2:9" ht="19.5" customHeight="1">
      <c r="B128" s="84">
        <v>22000</v>
      </c>
      <c r="C128" s="60">
        <f t="shared" si="15"/>
        <v>33800</v>
      </c>
      <c r="D128" s="83">
        <f t="shared" si="21"/>
        <v>11800</v>
      </c>
      <c r="E128" s="60">
        <f t="shared" si="16"/>
        <v>708</v>
      </c>
      <c r="F128" s="84">
        <f t="shared" si="18"/>
        <v>708</v>
      </c>
      <c r="G128" s="60">
        <f t="shared" si="19"/>
        <v>354</v>
      </c>
      <c r="H128" s="83">
        <v>218</v>
      </c>
      <c r="I128" s="100">
        <f t="shared" si="22"/>
        <v>1280</v>
      </c>
    </row>
    <row r="129" spans="2:9" ht="19.5" customHeight="1">
      <c r="B129" s="84">
        <v>22000</v>
      </c>
      <c r="C129" s="60">
        <f t="shared" si="15"/>
        <v>33900</v>
      </c>
      <c r="D129" s="83">
        <f t="shared" si="21"/>
        <v>11900</v>
      </c>
      <c r="E129" s="60">
        <f t="shared" si="16"/>
        <v>714</v>
      </c>
      <c r="F129" s="84">
        <f t="shared" si="18"/>
        <v>714</v>
      </c>
      <c r="G129" s="60">
        <f t="shared" si="19"/>
        <v>357</v>
      </c>
      <c r="H129" s="83">
        <v>219</v>
      </c>
      <c r="I129" s="100">
        <f t="shared" si="22"/>
        <v>1290</v>
      </c>
    </row>
    <row r="130" spans="2:9" ht="19.5" customHeight="1">
      <c r="B130" s="84">
        <v>22000</v>
      </c>
      <c r="C130" s="60">
        <f t="shared" si="15"/>
        <v>34000</v>
      </c>
      <c r="D130" s="83">
        <f t="shared" si="21"/>
        <v>12000</v>
      </c>
      <c r="E130" s="60">
        <f t="shared" si="16"/>
        <v>720</v>
      </c>
      <c r="F130" s="84">
        <f t="shared" si="18"/>
        <v>720</v>
      </c>
      <c r="G130" s="60">
        <f t="shared" si="19"/>
        <v>360</v>
      </c>
      <c r="H130" s="83">
        <v>220</v>
      </c>
      <c r="I130" s="100">
        <f t="shared" si="22"/>
        <v>1300</v>
      </c>
    </row>
    <row r="131" spans="2:9" ht="19.5" customHeight="1">
      <c r="B131" s="84">
        <v>22000</v>
      </c>
      <c r="C131" s="60">
        <f t="shared" si="15"/>
        <v>34100</v>
      </c>
      <c r="D131" s="83">
        <f t="shared" si="21"/>
        <v>12100</v>
      </c>
      <c r="E131" s="60">
        <f t="shared" si="16"/>
        <v>726</v>
      </c>
      <c r="F131" s="84">
        <f t="shared" si="18"/>
        <v>726</v>
      </c>
      <c r="G131" s="60">
        <f t="shared" si="19"/>
        <v>363</v>
      </c>
      <c r="H131" s="83">
        <v>221</v>
      </c>
      <c r="I131" s="100">
        <f t="shared" si="22"/>
        <v>1310</v>
      </c>
    </row>
    <row r="132" spans="2:9" ht="19.5" customHeight="1">
      <c r="B132" s="84">
        <v>22000</v>
      </c>
      <c r="C132" s="60">
        <f t="shared" si="15"/>
        <v>34200</v>
      </c>
      <c r="D132" s="83">
        <f t="shared" si="21"/>
        <v>12200</v>
      </c>
      <c r="E132" s="60">
        <f t="shared" si="16"/>
        <v>732</v>
      </c>
      <c r="F132" s="84">
        <f t="shared" si="18"/>
        <v>732</v>
      </c>
      <c r="G132" s="60">
        <f t="shared" si="19"/>
        <v>366</v>
      </c>
      <c r="H132" s="83">
        <v>222</v>
      </c>
      <c r="I132" s="100">
        <f t="shared" si="22"/>
        <v>1320</v>
      </c>
    </row>
    <row r="133" spans="2:9" ht="19.5" customHeight="1">
      <c r="B133" s="84">
        <v>22000</v>
      </c>
      <c r="C133" s="60">
        <f t="shared" si="15"/>
        <v>34300</v>
      </c>
      <c r="D133" s="83">
        <f t="shared" si="21"/>
        <v>12300</v>
      </c>
      <c r="E133" s="60">
        <f t="shared" si="16"/>
        <v>738</v>
      </c>
      <c r="F133" s="84">
        <f t="shared" si="18"/>
        <v>738</v>
      </c>
      <c r="G133" s="60">
        <f t="shared" si="19"/>
        <v>369</v>
      </c>
      <c r="H133" s="83">
        <v>223</v>
      </c>
      <c r="I133" s="100">
        <f t="shared" si="22"/>
        <v>1330</v>
      </c>
    </row>
    <row r="134" spans="2:9" ht="19.5" customHeight="1">
      <c r="B134" s="84">
        <v>22000</v>
      </c>
      <c r="C134" s="60">
        <f t="shared" si="15"/>
        <v>34400</v>
      </c>
      <c r="D134" s="83">
        <f t="shared" si="21"/>
        <v>12400</v>
      </c>
      <c r="E134" s="60">
        <f t="shared" si="16"/>
        <v>744</v>
      </c>
      <c r="F134" s="84">
        <f t="shared" si="18"/>
        <v>744</v>
      </c>
      <c r="G134" s="60">
        <f t="shared" si="19"/>
        <v>372</v>
      </c>
      <c r="H134" s="83">
        <v>224</v>
      </c>
      <c r="I134" s="100">
        <f t="shared" si="22"/>
        <v>1340</v>
      </c>
    </row>
    <row r="135" spans="2:9" ht="19.5" customHeight="1">
      <c r="B135" s="84">
        <v>22000</v>
      </c>
      <c r="C135" s="60">
        <f t="shared" si="15"/>
        <v>34500</v>
      </c>
      <c r="D135" s="83">
        <f t="shared" si="21"/>
        <v>12500</v>
      </c>
      <c r="E135" s="60">
        <f t="shared" si="16"/>
        <v>750</v>
      </c>
      <c r="F135" s="84">
        <f t="shared" si="18"/>
        <v>750</v>
      </c>
      <c r="G135" s="60">
        <f t="shared" si="19"/>
        <v>375</v>
      </c>
      <c r="H135" s="83">
        <v>225</v>
      </c>
      <c r="I135" s="100">
        <f t="shared" si="22"/>
        <v>1350</v>
      </c>
    </row>
    <row r="136" spans="2:9" ht="19.5" customHeight="1">
      <c r="B136" s="84">
        <v>22000</v>
      </c>
      <c r="C136" s="60">
        <f t="shared" si="15"/>
        <v>34600</v>
      </c>
      <c r="D136" s="83">
        <f t="shared" si="21"/>
        <v>12600</v>
      </c>
      <c r="E136" s="60">
        <f t="shared" si="16"/>
        <v>756</v>
      </c>
      <c r="F136" s="84">
        <f t="shared" si="18"/>
        <v>756</v>
      </c>
      <c r="G136" s="60">
        <f t="shared" si="19"/>
        <v>378</v>
      </c>
      <c r="H136" s="83">
        <v>226</v>
      </c>
      <c r="I136" s="100">
        <f t="shared" si="22"/>
        <v>1360</v>
      </c>
    </row>
    <row r="137" spans="2:9" ht="19.5" customHeight="1">
      <c r="B137" s="84">
        <v>22000</v>
      </c>
      <c r="C137" s="60">
        <f t="shared" si="15"/>
        <v>34700</v>
      </c>
      <c r="D137" s="83">
        <f t="shared" si="21"/>
        <v>12700</v>
      </c>
      <c r="E137" s="60">
        <f t="shared" si="16"/>
        <v>762</v>
      </c>
      <c r="F137" s="84">
        <f t="shared" si="18"/>
        <v>762</v>
      </c>
      <c r="G137" s="60">
        <f t="shared" si="19"/>
        <v>381</v>
      </c>
      <c r="H137" s="83">
        <v>227</v>
      </c>
      <c r="I137" s="100">
        <f t="shared" si="22"/>
        <v>1370</v>
      </c>
    </row>
    <row r="138" spans="2:9" ht="19.5" customHeight="1">
      <c r="B138" s="84">
        <v>22000</v>
      </c>
      <c r="C138" s="60">
        <f t="shared" si="15"/>
        <v>34800</v>
      </c>
      <c r="D138" s="83">
        <f t="shared" si="21"/>
        <v>12800</v>
      </c>
      <c r="E138" s="60">
        <f t="shared" si="16"/>
        <v>768</v>
      </c>
      <c r="F138" s="84">
        <f t="shared" si="18"/>
        <v>768</v>
      </c>
      <c r="G138" s="60">
        <f t="shared" si="19"/>
        <v>384</v>
      </c>
      <c r="H138" s="83">
        <v>228</v>
      </c>
      <c r="I138" s="100">
        <f t="shared" si="22"/>
        <v>1380</v>
      </c>
    </row>
    <row r="139" spans="2:9" ht="19.5" customHeight="1">
      <c r="B139" s="84">
        <v>22000</v>
      </c>
      <c r="C139" s="60">
        <f t="shared" si="15"/>
        <v>34900</v>
      </c>
      <c r="D139" s="83">
        <f t="shared" si="21"/>
        <v>12900</v>
      </c>
      <c r="E139" s="60">
        <f t="shared" si="16"/>
        <v>774</v>
      </c>
      <c r="F139" s="84">
        <f t="shared" si="18"/>
        <v>774</v>
      </c>
      <c r="G139" s="60">
        <f t="shared" si="19"/>
        <v>387</v>
      </c>
      <c r="H139" s="83">
        <v>229</v>
      </c>
      <c r="I139" s="100">
        <f t="shared" si="22"/>
        <v>1390</v>
      </c>
    </row>
    <row r="140" spans="2:9" ht="19.5" customHeight="1">
      <c r="B140" s="84">
        <v>22000</v>
      </c>
      <c r="C140" s="60">
        <f aca="true" t="shared" si="23" ref="C140:C160">100+C139</f>
        <v>35000</v>
      </c>
      <c r="D140" s="83">
        <f t="shared" si="21"/>
        <v>13000</v>
      </c>
      <c r="E140" s="60">
        <f t="shared" si="16"/>
        <v>780</v>
      </c>
      <c r="F140" s="84">
        <f t="shared" si="18"/>
        <v>780</v>
      </c>
      <c r="G140" s="60">
        <f t="shared" si="19"/>
        <v>390</v>
      </c>
      <c r="H140" s="83">
        <v>230</v>
      </c>
      <c r="I140" s="100">
        <f t="shared" si="22"/>
        <v>1400</v>
      </c>
    </row>
    <row r="141" spans="2:9" ht="19.5" customHeight="1">
      <c r="B141" s="84">
        <v>22000</v>
      </c>
      <c r="C141" s="60">
        <f t="shared" si="23"/>
        <v>35100</v>
      </c>
      <c r="D141" s="83">
        <f t="shared" si="21"/>
        <v>13100</v>
      </c>
      <c r="E141" s="60">
        <f t="shared" si="16"/>
        <v>786</v>
      </c>
      <c r="F141" s="84">
        <f t="shared" si="18"/>
        <v>786</v>
      </c>
      <c r="G141" s="60">
        <f t="shared" si="19"/>
        <v>393</v>
      </c>
      <c r="H141" s="83">
        <v>231</v>
      </c>
      <c r="I141" s="100">
        <f t="shared" si="22"/>
        <v>1410</v>
      </c>
    </row>
    <row r="142" spans="2:9" ht="19.5" customHeight="1">
      <c r="B142" s="84">
        <v>22000</v>
      </c>
      <c r="C142" s="60">
        <f t="shared" si="23"/>
        <v>35200</v>
      </c>
      <c r="D142" s="83">
        <f t="shared" si="21"/>
        <v>13200</v>
      </c>
      <c r="E142" s="60">
        <f aca="true" t="shared" si="24" ref="E142:E160">D142*6%</f>
        <v>792</v>
      </c>
      <c r="F142" s="84">
        <f t="shared" si="18"/>
        <v>792</v>
      </c>
      <c r="G142" s="60">
        <f t="shared" si="19"/>
        <v>396</v>
      </c>
      <c r="H142" s="83">
        <v>232</v>
      </c>
      <c r="I142" s="100">
        <f t="shared" si="22"/>
        <v>1420</v>
      </c>
    </row>
    <row r="143" spans="2:9" ht="19.5" customHeight="1">
      <c r="B143" s="84">
        <v>22000</v>
      </c>
      <c r="C143" s="60">
        <f t="shared" si="23"/>
        <v>35300</v>
      </c>
      <c r="D143" s="83">
        <f t="shared" si="21"/>
        <v>13300</v>
      </c>
      <c r="E143" s="60">
        <f t="shared" si="24"/>
        <v>798</v>
      </c>
      <c r="F143" s="84">
        <f t="shared" si="18"/>
        <v>798</v>
      </c>
      <c r="G143" s="60">
        <f t="shared" si="19"/>
        <v>399</v>
      </c>
      <c r="H143" s="83">
        <v>233</v>
      </c>
      <c r="I143" s="100">
        <f t="shared" si="22"/>
        <v>1430</v>
      </c>
    </row>
    <row r="144" spans="2:9" ht="19.5" customHeight="1">
      <c r="B144" s="84">
        <v>22000</v>
      </c>
      <c r="C144" s="60">
        <f t="shared" si="23"/>
        <v>35400</v>
      </c>
      <c r="D144" s="83">
        <f t="shared" si="21"/>
        <v>13400</v>
      </c>
      <c r="E144" s="60">
        <f t="shared" si="24"/>
        <v>804</v>
      </c>
      <c r="F144" s="84">
        <f t="shared" si="18"/>
        <v>804</v>
      </c>
      <c r="G144" s="60">
        <f t="shared" si="19"/>
        <v>402</v>
      </c>
      <c r="H144" s="83">
        <v>234</v>
      </c>
      <c r="I144" s="100">
        <f t="shared" si="22"/>
        <v>1440</v>
      </c>
    </row>
    <row r="145" spans="2:9" ht="19.5" customHeight="1">
      <c r="B145" s="84">
        <v>22000</v>
      </c>
      <c r="C145" s="60">
        <f t="shared" si="23"/>
        <v>35500</v>
      </c>
      <c r="D145" s="83">
        <f t="shared" si="21"/>
        <v>13500</v>
      </c>
      <c r="E145" s="60">
        <f t="shared" si="24"/>
        <v>810</v>
      </c>
      <c r="F145" s="84">
        <f t="shared" si="18"/>
        <v>810</v>
      </c>
      <c r="G145" s="60">
        <f t="shared" si="19"/>
        <v>405</v>
      </c>
      <c r="H145" s="83">
        <v>235</v>
      </c>
      <c r="I145" s="100">
        <f t="shared" si="22"/>
        <v>1450</v>
      </c>
    </row>
    <row r="146" spans="2:9" ht="19.5" customHeight="1">
      <c r="B146" s="84">
        <v>22000</v>
      </c>
      <c r="C146" s="60">
        <f t="shared" si="23"/>
        <v>35600</v>
      </c>
      <c r="D146" s="83">
        <f t="shared" si="21"/>
        <v>13600</v>
      </c>
      <c r="E146" s="60">
        <f t="shared" si="24"/>
        <v>816</v>
      </c>
      <c r="F146" s="84">
        <f t="shared" si="18"/>
        <v>816</v>
      </c>
      <c r="G146" s="60">
        <f t="shared" si="19"/>
        <v>408</v>
      </c>
      <c r="H146" s="83">
        <v>236</v>
      </c>
      <c r="I146" s="100">
        <f t="shared" si="22"/>
        <v>1460</v>
      </c>
    </row>
    <row r="147" spans="2:9" ht="19.5" customHeight="1">
      <c r="B147" s="84">
        <v>22000</v>
      </c>
      <c r="C147" s="60">
        <f t="shared" si="23"/>
        <v>35700</v>
      </c>
      <c r="D147" s="83">
        <f t="shared" si="21"/>
        <v>13700</v>
      </c>
      <c r="E147" s="60">
        <f t="shared" si="24"/>
        <v>822</v>
      </c>
      <c r="F147" s="84">
        <f t="shared" si="18"/>
        <v>822</v>
      </c>
      <c r="G147" s="60">
        <f t="shared" si="19"/>
        <v>411</v>
      </c>
      <c r="H147" s="83">
        <v>237</v>
      </c>
      <c r="I147" s="100">
        <f t="shared" si="22"/>
        <v>1470</v>
      </c>
    </row>
    <row r="148" spans="2:9" ht="19.5" customHeight="1">
      <c r="B148" s="84">
        <v>22000</v>
      </c>
      <c r="C148" s="60">
        <f t="shared" si="23"/>
        <v>35800</v>
      </c>
      <c r="D148" s="83">
        <f t="shared" si="21"/>
        <v>13800</v>
      </c>
      <c r="E148" s="60">
        <f t="shared" si="24"/>
        <v>828</v>
      </c>
      <c r="F148" s="84">
        <f t="shared" si="18"/>
        <v>828</v>
      </c>
      <c r="G148" s="60">
        <f t="shared" si="19"/>
        <v>414</v>
      </c>
      <c r="H148" s="83">
        <v>238</v>
      </c>
      <c r="I148" s="100">
        <f t="shared" si="22"/>
        <v>1480</v>
      </c>
    </row>
    <row r="149" spans="2:9" ht="19.5" customHeight="1">
      <c r="B149" s="84">
        <v>22000</v>
      </c>
      <c r="C149" s="60">
        <f t="shared" si="23"/>
        <v>35900</v>
      </c>
      <c r="D149" s="83">
        <f t="shared" si="21"/>
        <v>13900</v>
      </c>
      <c r="E149" s="60">
        <f t="shared" si="24"/>
        <v>834</v>
      </c>
      <c r="F149" s="84">
        <f t="shared" si="18"/>
        <v>834</v>
      </c>
      <c r="G149" s="60">
        <f t="shared" si="19"/>
        <v>417</v>
      </c>
      <c r="H149" s="83">
        <v>239</v>
      </c>
      <c r="I149" s="100">
        <f t="shared" si="22"/>
        <v>1490</v>
      </c>
    </row>
    <row r="150" spans="2:9" ht="19.5" customHeight="1">
      <c r="B150" s="84">
        <v>22000</v>
      </c>
      <c r="C150" s="60">
        <f t="shared" si="23"/>
        <v>36000</v>
      </c>
      <c r="D150" s="83">
        <f t="shared" si="21"/>
        <v>14000</v>
      </c>
      <c r="E150" s="60">
        <f t="shared" si="24"/>
        <v>840</v>
      </c>
      <c r="F150" s="84">
        <f t="shared" si="18"/>
        <v>840</v>
      </c>
      <c r="G150" s="60">
        <f t="shared" si="19"/>
        <v>420</v>
      </c>
      <c r="H150" s="83">
        <v>240</v>
      </c>
      <c r="I150" s="100">
        <f t="shared" si="22"/>
        <v>1500</v>
      </c>
    </row>
    <row r="151" spans="2:9" ht="19.5" customHeight="1">
      <c r="B151" s="84">
        <v>22000</v>
      </c>
      <c r="C151" s="60">
        <f t="shared" si="23"/>
        <v>36100</v>
      </c>
      <c r="D151" s="83">
        <f t="shared" si="21"/>
        <v>14100</v>
      </c>
      <c r="E151" s="60">
        <f t="shared" si="24"/>
        <v>846</v>
      </c>
      <c r="F151" s="84">
        <f t="shared" si="18"/>
        <v>846</v>
      </c>
      <c r="G151" s="60">
        <f t="shared" si="19"/>
        <v>423</v>
      </c>
      <c r="H151" s="83">
        <v>241</v>
      </c>
      <c r="I151" s="100">
        <f t="shared" si="22"/>
        <v>1510</v>
      </c>
    </row>
    <row r="152" spans="2:9" ht="19.5" customHeight="1">
      <c r="B152" s="84">
        <v>22000</v>
      </c>
      <c r="C152" s="60">
        <f t="shared" si="23"/>
        <v>36200</v>
      </c>
      <c r="D152" s="83">
        <f t="shared" si="21"/>
        <v>14200</v>
      </c>
      <c r="E152" s="60">
        <f t="shared" si="24"/>
        <v>852</v>
      </c>
      <c r="F152" s="84">
        <f t="shared" si="18"/>
        <v>852</v>
      </c>
      <c r="G152" s="60">
        <f t="shared" si="19"/>
        <v>426</v>
      </c>
      <c r="H152" s="83">
        <v>242</v>
      </c>
      <c r="I152" s="100">
        <f t="shared" si="22"/>
        <v>1520</v>
      </c>
    </row>
    <row r="153" spans="2:9" ht="19.5" customHeight="1">
      <c r="B153" s="84">
        <v>22000</v>
      </c>
      <c r="C153" s="60">
        <f t="shared" si="23"/>
        <v>36300</v>
      </c>
      <c r="D153" s="83">
        <f t="shared" si="21"/>
        <v>14300</v>
      </c>
      <c r="E153" s="60">
        <f t="shared" si="24"/>
        <v>858</v>
      </c>
      <c r="F153" s="84">
        <f t="shared" si="18"/>
        <v>858</v>
      </c>
      <c r="G153" s="60">
        <f t="shared" si="19"/>
        <v>429</v>
      </c>
      <c r="H153" s="83">
        <v>243</v>
      </c>
      <c r="I153" s="100">
        <f t="shared" si="22"/>
        <v>1530</v>
      </c>
    </row>
    <row r="154" spans="2:9" ht="19.5" customHeight="1">
      <c r="B154" s="84">
        <v>22000</v>
      </c>
      <c r="C154" s="60">
        <f t="shared" si="23"/>
        <v>36400</v>
      </c>
      <c r="D154" s="83">
        <f t="shared" si="21"/>
        <v>14400</v>
      </c>
      <c r="E154" s="60">
        <f t="shared" si="24"/>
        <v>864</v>
      </c>
      <c r="F154" s="84">
        <f t="shared" si="18"/>
        <v>864</v>
      </c>
      <c r="G154" s="60">
        <f t="shared" si="19"/>
        <v>432</v>
      </c>
      <c r="H154" s="83">
        <v>244</v>
      </c>
      <c r="I154" s="100">
        <f t="shared" si="22"/>
        <v>1540</v>
      </c>
    </row>
    <row r="155" spans="2:9" ht="19.5" customHeight="1">
      <c r="B155" s="84">
        <v>22000</v>
      </c>
      <c r="C155" s="60">
        <f t="shared" si="23"/>
        <v>36500</v>
      </c>
      <c r="D155" s="83">
        <f t="shared" si="21"/>
        <v>14500</v>
      </c>
      <c r="E155" s="60">
        <f t="shared" si="24"/>
        <v>870</v>
      </c>
      <c r="F155" s="84">
        <f t="shared" si="18"/>
        <v>870</v>
      </c>
      <c r="G155" s="60">
        <f t="shared" si="19"/>
        <v>435</v>
      </c>
      <c r="H155" s="83">
        <v>245</v>
      </c>
      <c r="I155" s="100">
        <f t="shared" si="22"/>
        <v>1550</v>
      </c>
    </row>
    <row r="156" spans="2:9" ht="19.5" customHeight="1">
      <c r="B156" s="84">
        <v>22000</v>
      </c>
      <c r="C156" s="60">
        <f t="shared" si="23"/>
        <v>36600</v>
      </c>
      <c r="D156" s="83">
        <f t="shared" si="21"/>
        <v>14600</v>
      </c>
      <c r="E156" s="60">
        <f t="shared" si="24"/>
        <v>876</v>
      </c>
      <c r="F156" s="84">
        <f t="shared" si="18"/>
        <v>876</v>
      </c>
      <c r="G156" s="60">
        <f t="shared" si="19"/>
        <v>438</v>
      </c>
      <c r="H156" s="83">
        <v>246</v>
      </c>
      <c r="I156" s="100">
        <f t="shared" si="22"/>
        <v>1560</v>
      </c>
    </row>
    <row r="157" spans="2:9" ht="19.5" customHeight="1">
      <c r="B157" s="84">
        <v>22000</v>
      </c>
      <c r="C157" s="60">
        <f t="shared" si="23"/>
        <v>36700</v>
      </c>
      <c r="D157" s="83">
        <f t="shared" si="21"/>
        <v>14700</v>
      </c>
      <c r="E157" s="60">
        <f t="shared" si="24"/>
        <v>882</v>
      </c>
      <c r="F157" s="84">
        <f>E157</f>
        <v>882</v>
      </c>
      <c r="G157" s="60">
        <f>F157*50%</f>
        <v>441</v>
      </c>
      <c r="H157" s="83">
        <v>247</v>
      </c>
      <c r="I157" s="100">
        <f t="shared" si="22"/>
        <v>1570</v>
      </c>
    </row>
    <row r="158" spans="2:9" ht="19.5" customHeight="1">
      <c r="B158" s="84">
        <v>22000</v>
      </c>
      <c r="C158" s="60">
        <f t="shared" si="23"/>
        <v>36800</v>
      </c>
      <c r="D158" s="83">
        <f t="shared" si="21"/>
        <v>14800</v>
      </c>
      <c r="E158" s="60">
        <f t="shared" si="24"/>
        <v>888</v>
      </c>
      <c r="F158" s="84">
        <f>E158</f>
        <v>888</v>
      </c>
      <c r="G158" s="60">
        <f>F158*50%</f>
        <v>444</v>
      </c>
      <c r="H158" s="83">
        <v>248</v>
      </c>
      <c r="I158" s="100">
        <f t="shared" si="22"/>
        <v>1580</v>
      </c>
    </row>
    <row r="159" spans="2:9" ht="19.5" customHeight="1">
      <c r="B159" s="84">
        <v>22000</v>
      </c>
      <c r="C159" s="60">
        <f t="shared" si="23"/>
        <v>36900</v>
      </c>
      <c r="D159" s="83">
        <f t="shared" si="21"/>
        <v>14900</v>
      </c>
      <c r="E159" s="60">
        <f t="shared" si="24"/>
        <v>894</v>
      </c>
      <c r="F159" s="84">
        <f>E159</f>
        <v>894</v>
      </c>
      <c r="G159" s="60">
        <f>F159*50%</f>
        <v>447</v>
      </c>
      <c r="H159" s="83">
        <v>249</v>
      </c>
      <c r="I159" s="100">
        <f t="shared" si="22"/>
        <v>1590</v>
      </c>
    </row>
    <row r="160" spans="2:9" ht="19.5" customHeight="1" thickBot="1">
      <c r="B160" s="84">
        <v>22000</v>
      </c>
      <c r="C160" s="60">
        <f t="shared" si="23"/>
        <v>37000</v>
      </c>
      <c r="D160" s="83">
        <f t="shared" si="21"/>
        <v>15000</v>
      </c>
      <c r="E160" s="60">
        <f t="shared" si="24"/>
        <v>900</v>
      </c>
      <c r="F160" s="84">
        <f>E160</f>
        <v>900</v>
      </c>
      <c r="G160" s="60">
        <f>F160*50%</f>
        <v>450</v>
      </c>
      <c r="H160" s="83">
        <v>250</v>
      </c>
      <c r="I160" s="100">
        <f t="shared" si="22"/>
        <v>1600</v>
      </c>
    </row>
    <row r="161" spans="2:9" ht="27.75" customHeight="1" thickBot="1">
      <c r="B161" s="162" t="s">
        <v>79</v>
      </c>
      <c r="C161" s="163"/>
      <c r="D161" s="163"/>
      <c r="E161" s="163"/>
      <c r="F161" s="163"/>
      <c r="G161" s="163"/>
      <c r="H161" s="163"/>
      <c r="I161" s="164"/>
    </row>
    <row r="162" spans="2:9" ht="30" customHeight="1" thickBot="1">
      <c r="B162" s="165" t="s">
        <v>14</v>
      </c>
      <c r="C162" s="166"/>
      <c r="D162" s="166"/>
      <c r="E162" s="166"/>
      <c r="F162" s="166"/>
      <c r="G162" s="166"/>
      <c r="H162" s="166"/>
      <c r="I162" s="167"/>
    </row>
    <row r="163" spans="2:9" ht="30" customHeight="1" thickBot="1">
      <c r="B163" s="147" t="s">
        <v>78</v>
      </c>
      <c r="C163" s="148"/>
      <c r="D163" s="148"/>
      <c r="E163" s="148"/>
      <c r="F163" s="148"/>
      <c r="G163" s="148"/>
      <c r="H163" s="148"/>
      <c r="I163" s="149"/>
    </row>
    <row r="164" spans="2:9" ht="30" customHeight="1">
      <c r="B164" s="171" t="s">
        <v>15</v>
      </c>
      <c r="C164" s="172"/>
      <c r="D164" s="172"/>
      <c r="E164" s="172"/>
      <c r="F164" s="172"/>
      <c r="G164" s="172"/>
      <c r="H164" s="172"/>
      <c r="I164" s="173"/>
    </row>
    <row r="165" spans="2:9" ht="30" customHeight="1" thickBot="1">
      <c r="B165" s="168" t="s">
        <v>16</v>
      </c>
      <c r="C165" s="169"/>
      <c r="D165" s="169"/>
      <c r="E165" s="169"/>
      <c r="F165" s="169"/>
      <c r="G165" s="169"/>
      <c r="H165" s="169"/>
      <c r="I165" s="170"/>
    </row>
    <row r="166" spans="2:9" ht="12.75">
      <c r="B166" s="33"/>
      <c r="C166" s="34"/>
      <c r="D166" s="34"/>
      <c r="E166" s="34"/>
      <c r="F166" s="34"/>
      <c r="G166" s="34"/>
      <c r="H166" s="34"/>
      <c r="I166" s="35"/>
    </row>
    <row r="167" spans="2:9" ht="12.75">
      <c r="B167" s="110" t="s">
        <v>20</v>
      </c>
      <c r="C167" s="111"/>
      <c r="D167" s="111"/>
      <c r="E167" s="111"/>
      <c r="F167" s="111"/>
      <c r="G167" s="111"/>
      <c r="H167" s="111"/>
      <c r="I167" s="112"/>
    </row>
    <row r="168" spans="2:9" ht="12.75">
      <c r="B168" s="36"/>
      <c r="C168" s="34"/>
      <c r="D168" s="34"/>
      <c r="E168" s="34"/>
      <c r="F168" s="34"/>
      <c r="G168" s="34"/>
      <c r="H168" s="34"/>
      <c r="I168" s="35"/>
    </row>
    <row r="169" spans="2:9" ht="12.75">
      <c r="B169" s="110" t="s">
        <v>13</v>
      </c>
      <c r="C169" s="111"/>
      <c r="D169" s="111"/>
      <c r="E169" s="111"/>
      <c r="F169" s="111"/>
      <c r="G169" s="111"/>
      <c r="H169" s="111"/>
      <c r="I169" s="112"/>
    </row>
    <row r="170" spans="2:9" ht="12.75">
      <c r="B170" s="33"/>
      <c r="C170" s="34"/>
      <c r="D170" s="34"/>
      <c r="E170" s="34"/>
      <c r="F170" s="34"/>
      <c r="G170" s="34"/>
      <c r="H170" s="34"/>
      <c r="I170" s="35"/>
    </row>
    <row r="171" spans="2:9" ht="12.75">
      <c r="B171" s="110" t="s">
        <v>17</v>
      </c>
      <c r="C171" s="111"/>
      <c r="D171" s="111"/>
      <c r="E171" s="111"/>
      <c r="F171" s="111"/>
      <c r="G171" s="111"/>
      <c r="H171" s="111"/>
      <c r="I171" s="112"/>
    </row>
    <row r="172" spans="2:9" ht="12.75">
      <c r="B172" s="33"/>
      <c r="C172" s="34"/>
      <c r="D172" s="34"/>
      <c r="E172" s="34"/>
      <c r="F172" s="34"/>
      <c r="G172" s="34"/>
      <c r="H172" s="34"/>
      <c r="I172" s="35"/>
    </row>
    <row r="173" spans="2:9" ht="13.5" thickBot="1">
      <c r="B173" s="37"/>
      <c r="C173" s="38"/>
      <c r="D173" s="38"/>
      <c r="E173" s="38"/>
      <c r="F173" s="38"/>
      <c r="G173" s="38"/>
      <c r="H173" s="38"/>
      <c r="I173" s="39"/>
    </row>
  </sheetData>
  <sheetProtection/>
  <mergeCells count="12">
    <mergeCell ref="B171:I171"/>
    <mergeCell ref="B161:I161"/>
    <mergeCell ref="B162:I162"/>
    <mergeCell ref="B163:I163"/>
    <mergeCell ref="B165:I165"/>
    <mergeCell ref="B164:I164"/>
    <mergeCell ref="B167:I167"/>
    <mergeCell ref="B169:I169"/>
    <mergeCell ref="B2:I2"/>
    <mergeCell ref="B4:I4"/>
    <mergeCell ref="B5:I5"/>
    <mergeCell ref="B3:I3"/>
  </mergeCell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S171"/>
  <sheetViews>
    <sheetView zoomScale="150" zoomScaleNormal="150" zoomScalePageLayoutView="0" workbookViewId="0" topLeftCell="A136">
      <selection activeCell="G90" sqref="G90"/>
    </sheetView>
  </sheetViews>
  <sheetFormatPr defaultColWidth="9.140625" defaultRowHeight="12.75"/>
  <cols>
    <col min="1" max="1" width="5.28125" style="0" customWidth="1"/>
    <col min="2" max="2" width="12.7109375" style="0" customWidth="1"/>
    <col min="3" max="3" width="13.140625" style="0" customWidth="1"/>
    <col min="4" max="4" width="17.421875" style="0" customWidth="1"/>
    <col min="5" max="5" width="14.8515625" style="0" customWidth="1"/>
    <col min="6" max="6" width="12.57421875" style="0" customWidth="1"/>
    <col min="7" max="7" width="13.28125" style="0" customWidth="1"/>
    <col min="8" max="8" width="11.57421875" style="0" customWidth="1"/>
    <col min="9" max="9" width="14.421875" style="0" customWidth="1"/>
  </cols>
  <sheetData>
    <row r="1" ht="13.5" thickBot="1"/>
    <row r="2" spans="2:9" ht="22.5" customHeight="1" thickBot="1">
      <c r="B2" s="107" t="s">
        <v>64</v>
      </c>
      <c r="C2" s="108"/>
      <c r="D2" s="108"/>
      <c r="E2" s="108"/>
      <c r="F2" s="108"/>
      <c r="G2" s="108"/>
      <c r="H2" s="108"/>
      <c r="I2" s="109"/>
    </row>
    <row r="3" spans="2:9" ht="22.5" customHeight="1">
      <c r="B3" s="153" t="s">
        <v>9</v>
      </c>
      <c r="C3" s="154"/>
      <c r="D3" s="154"/>
      <c r="E3" s="154"/>
      <c r="F3" s="154"/>
      <c r="G3" s="154"/>
      <c r="H3" s="154"/>
      <c r="I3" s="155"/>
    </row>
    <row r="4" spans="2:9" ht="22.5" customHeight="1">
      <c r="B4" s="123" t="s">
        <v>74</v>
      </c>
      <c r="C4" s="124"/>
      <c r="D4" s="124"/>
      <c r="E4" s="124"/>
      <c r="F4" s="124"/>
      <c r="G4" s="124"/>
      <c r="H4" s="124"/>
      <c r="I4" s="125"/>
    </row>
    <row r="5" spans="2:9" ht="22.5" customHeight="1" thickBot="1">
      <c r="B5" s="159" t="s">
        <v>80</v>
      </c>
      <c r="C5" s="160"/>
      <c r="D5" s="160"/>
      <c r="E5" s="160"/>
      <c r="F5" s="160"/>
      <c r="G5" s="160"/>
      <c r="H5" s="160"/>
      <c r="I5" s="161"/>
    </row>
    <row r="6" spans="2:9" ht="50.25" customHeight="1" thickBot="1">
      <c r="B6" s="15" t="s">
        <v>10</v>
      </c>
      <c r="C6" s="31" t="s">
        <v>76</v>
      </c>
      <c r="D6" s="31" t="s">
        <v>68</v>
      </c>
      <c r="E6" s="31" t="s">
        <v>26</v>
      </c>
      <c r="F6" s="32" t="s">
        <v>55</v>
      </c>
      <c r="G6" s="31" t="s">
        <v>88</v>
      </c>
      <c r="H6" s="31" t="s">
        <v>47</v>
      </c>
      <c r="I6" s="31" t="s">
        <v>62</v>
      </c>
    </row>
    <row r="7" spans="2:9" ht="19.5" customHeight="1">
      <c r="B7" s="59">
        <v>22000</v>
      </c>
      <c r="C7" s="82">
        <v>22100</v>
      </c>
      <c r="D7" s="90">
        <f>C7-B7</f>
        <v>100</v>
      </c>
      <c r="E7" s="82">
        <f>D7*7%</f>
        <v>7.000000000000001</v>
      </c>
      <c r="F7" s="90">
        <f>E7*20%</f>
        <v>1.4000000000000004</v>
      </c>
      <c r="G7" s="82">
        <f>F7*50%</f>
        <v>0.7000000000000002</v>
      </c>
      <c r="H7" s="90">
        <v>200</v>
      </c>
      <c r="I7" s="99">
        <f>F7+G7+H7</f>
        <v>202.1</v>
      </c>
    </row>
    <row r="8" spans="2:9" ht="19.5" customHeight="1">
      <c r="B8" s="65">
        <v>22000</v>
      </c>
      <c r="C8" s="83">
        <v>22200</v>
      </c>
      <c r="D8" s="60">
        <f aca="true" t="shared" si="0" ref="D8:D71">C8-$B$7</f>
        <v>200</v>
      </c>
      <c r="E8" s="83">
        <f>D8*7%</f>
        <v>14.000000000000002</v>
      </c>
      <c r="F8" s="79">
        <f>E8*20%</f>
        <v>2.8000000000000007</v>
      </c>
      <c r="G8" s="83">
        <f>F8*50%</f>
        <v>1.4000000000000004</v>
      </c>
      <c r="H8" s="60">
        <v>200</v>
      </c>
      <c r="I8" s="100">
        <f>F8+G8+H8</f>
        <v>204.2</v>
      </c>
    </row>
    <row r="9" spans="2:9" ht="19.5" customHeight="1">
      <c r="B9" s="65">
        <v>22000</v>
      </c>
      <c r="C9" s="83">
        <f aca="true" t="shared" si="1" ref="C9:C72">100+C8</f>
        <v>22300</v>
      </c>
      <c r="D9" s="60">
        <f t="shared" si="0"/>
        <v>300</v>
      </c>
      <c r="E9" s="83">
        <f aca="true" t="shared" si="2" ref="E9:E26">D9*7%</f>
        <v>21.000000000000004</v>
      </c>
      <c r="F9" s="79">
        <f aca="true" t="shared" si="3" ref="F9:F26">E9*20%</f>
        <v>4.200000000000001</v>
      </c>
      <c r="G9" s="83">
        <f aca="true" t="shared" si="4" ref="G9:G72">F9*50%</f>
        <v>2.1000000000000005</v>
      </c>
      <c r="H9" s="60">
        <v>200</v>
      </c>
      <c r="I9" s="100">
        <f aca="true" t="shared" si="5" ref="I9:I26">F9+G9+H9</f>
        <v>206.3</v>
      </c>
    </row>
    <row r="10" spans="2:9" ht="19.5" customHeight="1">
      <c r="B10" s="65">
        <v>22000</v>
      </c>
      <c r="C10" s="83">
        <f t="shared" si="1"/>
        <v>22400</v>
      </c>
      <c r="D10" s="60">
        <f t="shared" si="0"/>
        <v>400</v>
      </c>
      <c r="E10" s="83">
        <f t="shared" si="2"/>
        <v>28.000000000000004</v>
      </c>
      <c r="F10" s="79">
        <f t="shared" si="3"/>
        <v>5.600000000000001</v>
      </c>
      <c r="G10" s="83">
        <f t="shared" si="4"/>
        <v>2.8000000000000007</v>
      </c>
      <c r="H10" s="60">
        <v>200</v>
      </c>
      <c r="I10" s="100">
        <f t="shared" si="5"/>
        <v>208.4</v>
      </c>
    </row>
    <row r="11" spans="2:9" ht="19.5" customHeight="1">
      <c r="B11" s="65">
        <v>22000</v>
      </c>
      <c r="C11" s="83">
        <f t="shared" si="1"/>
        <v>22500</v>
      </c>
      <c r="D11" s="60">
        <f t="shared" si="0"/>
        <v>500</v>
      </c>
      <c r="E11" s="83">
        <f t="shared" si="2"/>
        <v>35</v>
      </c>
      <c r="F11" s="79">
        <f t="shared" si="3"/>
        <v>7</v>
      </c>
      <c r="G11" s="83">
        <f t="shared" si="4"/>
        <v>3.5</v>
      </c>
      <c r="H11" s="60">
        <v>200</v>
      </c>
      <c r="I11" s="100">
        <f t="shared" si="5"/>
        <v>210.5</v>
      </c>
    </row>
    <row r="12" spans="2:9" ht="19.5" customHeight="1">
      <c r="B12" s="65">
        <v>22000</v>
      </c>
      <c r="C12" s="83">
        <f t="shared" si="1"/>
        <v>22600</v>
      </c>
      <c r="D12" s="60">
        <f t="shared" si="0"/>
        <v>600</v>
      </c>
      <c r="E12" s="83">
        <f t="shared" si="2"/>
        <v>42.00000000000001</v>
      </c>
      <c r="F12" s="79">
        <f t="shared" si="3"/>
        <v>8.400000000000002</v>
      </c>
      <c r="G12" s="83">
        <f t="shared" si="4"/>
        <v>4.200000000000001</v>
      </c>
      <c r="H12" s="60">
        <v>200</v>
      </c>
      <c r="I12" s="100">
        <f t="shared" si="5"/>
        <v>212.6</v>
      </c>
    </row>
    <row r="13" spans="2:9" ht="19.5" customHeight="1">
      <c r="B13" s="65">
        <v>22000</v>
      </c>
      <c r="C13" s="83">
        <f t="shared" si="1"/>
        <v>22700</v>
      </c>
      <c r="D13" s="60">
        <f t="shared" si="0"/>
        <v>700</v>
      </c>
      <c r="E13" s="83">
        <f t="shared" si="2"/>
        <v>49.00000000000001</v>
      </c>
      <c r="F13" s="79">
        <f t="shared" si="3"/>
        <v>9.800000000000002</v>
      </c>
      <c r="G13" s="83">
        <f t="shared" si="4"/>
        <v>4.900000000000001</v>
      </c>
      <c r="H13" s="60">
        <v>200</v>
      </c>
      <c r="I13" s="100">
        <f t="shared" si="5"/>
        <v>214.7</v>
      </c>
    </row>
    <row r="14" spans="2:9" ht="19.5" customHeight="1">
      <c r="B14" s="65">
        <v>22000</v>
      </c>
      <c r="C14" s="83">
        <f t="shared" si="1"/>
        <v>22800</v>
      </c>
      <c r="D14" s="60">
        <f t="shared" si="0"/>
        <v>800</v>
      </c>
      <c r="E14" s="83">
        <f t="shared" si="2"/>
        <v>56.00000000000001</v>
      </c>
      <c r="F14" s="79">
        <f t="shared" si="3"/>
        <v>11.200000000000003</v>
      </c>
      <c r="G14" s="83">
        <f t="shared" si="4"/>
        <v>5.600000000000001</v>
      </c>
      <c r="H14" s="60">
        <v>200</v>
      </c>
      <c r="I14" s="100">
        <f t="shared" si="5"/>
        <v>216.8</v>
      </c>
    </row>
    <row r="15" spans="2:9" ht="19.5" customHeight="1">
      <c r="B15" s="65">
        <v>22000</v>
      </c>
      <c r="C15" s="83">
        <f t="shared" si="1"/>
        <v>22900</v>
      </c>
      <c r="D15" s="60">
        <f t="shared" si="0"/>
        <v>900</v>
      </c>
      <c r="E15" s="83">
        <f t="shared" si="2"/>
        <v>63.00000000000001</v>
      </c>
      <c r="F15" s="79">
        <f t="shared" si="3"/>
        <v>12.600000000000001</v>
      </c>
      <c r="G15" s="83">
        <f t="shared" si="4"/>
        <v>6.300000000000001</v>
      </c>
      <c r="H15" s="60">
        <v>200</v>
      </c>
      <c r="I15" s="100">
        <f t="shared" si="5"/>
        <v>218.9</v>
      </c>
    </row>
    <row r="16" spans="2:9" ht="19.5" customHeight="1">
      <c r="B16" s="65">
        <v>22000</v>
      </c>
      <c r="C16" s="83">
        <f t="shared" si="1"/>
        <v>23000</v>
      </c>
      <c r="D16" s="60">
        <f t="shared" si="0"/>
        <v>1000</v>
      </c>
      <c r="E16" s="83">
        <f t="shared" si="2"/>
        <v>70</v>
      </c>
      <c r="F16" s="79">
        <f t="shared" si="3"/>
        <v>14</v>
      </c>
      <c r="G16" s="83">
        <f t="shared" si="4"/>
        <v>7</v>
      </c>
      <c r="H16" s="60">
        <v>200</v>
      </c>
      <c r="I16" s="100">
        <f t="shared" si="5"/>
        <v>221</v>
      </c>
    </row>
    <row r="17" spans="2:9" ht="19.5" customHeight="1">
      <c r="B17" s="65">
        <v>22000</v>
      </c>
      <c r="C17" s="83">
        <f t="shared" si="1"/>
        <v>23100</v>
      </c>
      <c r="D17" s="60">
        <f t="shared" si="0"/>
        <v>1100</v>
      </c>
      <c r="E17" s="83">
        <f t="shared" si="2"/>
        <v>77.00000000000001</v>
      </c>
      <c r="F17" s="79">
        <f t="shared" si="3"/>
        <v>15.400000000000004</v>
      </c>
      <c r="G17" s="83">
        <f t="shared" si="4"/>
        <v>7.700000000000002</v>
      </c>
      <c r="H17" s="60">
        <v>200</v>
      </c>
      <c r="I17" s="100">
        <f t="shared" si="5"/>
        <v>223.1</v>
      </c>
    </row>
    <row r="18" spans="2:9" ht="19.5" customHeight="1">
      <c r="B18" s="65">
        <v>22000</v>
      </c>
      <c r="C18" s="83">
        <f t="shared" si="1"/>
        <v>23200</v>
      </c>
      <c r="D18" s="60">
        <f t="shared" si="0"/>
        <v>1200</v>
      </c>
      <c r="E18" s="83">
        <f t="shared" si="2"/>
        <v>84.00000000000001</v>
      </c>
      <c r="F18" s="79">
        <f t="shared" si="3"/>
        <v>16.800000000000004</v>
      </c>
      <c r="G18" s="83">
        <f t="shared" si="4"/>
        <v>8.400000000000002</v>
      </c>
      <c r="H18" s="60">
        <v>200</v>
      </c>
      <c r="I18" s="100">
        <f t="shared" si="5"/>
        <v>225.20000000000002</v>
      </c>
    </row>
    <row r="19" spans="2:9" ht="19.5" customHeight="1">
      <c r="B19" s="65">
        <v>22000</v>
      </c>
      <c r="C19" s="83">
        <f t="shared" si="1"/>
        <v>23300</v>
      </c>
      <c r="D19" s="60">
        <f t="shared" si="0"/>
        <v>1300</v>
      </c>
      <c r="E19" s="83">
        <f t="shared" si="2"/>
        <v>91.00000000000001</v>
      </c>
      <c r="F19" s="79">
        <f t="shared" si="3"/>
        <v>18.200000000000003</v>
      </c>
      <c r="G19" s="83">
        <f t="shared" si="4"/>
        <v>9.100000000000001</v>
      </c>
      <c r="H19" s="60">
        <v>200</v>
      </c>
      <c r="I19" s="100">
        <f t="shared" si="5"/>
        <v>227.3</v>
      </c>
    </row>
    <row r="20" spans="2:9" ht="19.5" customHeight="1">
      <c r="B20" s="65">
        <v>22000</v>
      </c>
      <c r="C20" s="83">
        <f t="shared" si="1"/>
        <v>23400</v>
      </c>
      <c r="D20" s="60">
        <f t="shared" si="0"/>
        <v>1400</v>
      </c>
      <c r="E20" s="83">
        <f t="shared" si="2"/>
        <v>98.00000000000001</v>
      </c>
      <c r="F20" s="79">
        <f t="shared" si="3"/>
        <v>19.600000000000005</v>
      </c>
      <c r="G20" s="83">
        <f t="shared" si="4"/>
        <v>9.800000000000002</v>
      </c>
      <c r="H20" s="60">
        <v>200</v>
      </c>
      <c r="I20" s="100">
        <f t="shared" si="5"/>
        <v>229.4</v>
      </c>
    </row>
    <row r="21" spans="2:9" ht="19.5" customHeight="1">
      <c r="B21" s="65">
        <v>22000</v>
      </c>
      <c r="C21" s="83">
        <f t="shared" si="1"/>
        <v>23500</v>
      </c>
      <c r="D21" s="60">
        <f t="shared" si="0"/>
        <v>1500</v>
      </c>
      <c r="E21" s="83">
        <f t="shared" si="2"/>
        <v>105.00000000000001</v>
      </c>
      <c r="F21" s="79">
        <f t="shared" si="3"/>
        <v>21.000000000000004</v>
      </c>
      <c r="G21" s="83">
        <f t="shared" si="4"/>
        <v>10.500000000000002</v>
      </c>
      <c r="H21" s="60">
        <v>200</v>
      </c>
      <c r="I21" s="100">
        <f t="shared" si="5"/>
        <v>231.5</v>
      </c>
    </row>
    <row r="22" spans="2:9" ht="19.5" customHeight="1">
      <c r="B22" s="65">
        <v>22000</v>
      </c>
      <c r="C22" s="83">
        <f t="shared" si="1"/>
        <v>23600</v>
      </c>
      <c r="D22" s="60">
        <f t="shared" si="0"/>
        <v>1600</v>
      </c>
      <c r="E22" s="83">
        <f t="shared" si="2"/>
        <v>112.00000000000001</v>
      </c>
      <c r="F22" s="79">
        <f t="shared" si="3"/>
        <v>22.400000000000006</v>
      </c>
      <c r="G22" s="83">
        <f t="shared" si="4"/>
        <v>11.200000000000003</v>
      </c>
      <c r="H22" s="60">
        <v>200</v>
      </c>
      <c r="I22" s="100">
        <f t="shared" si="5"/>
        <v>233.60000000000002</v>
      </c>
    </row>
    <row r="23" spans="2:9" ht="19.5" customHeight="1">
      <c r="B23" s="65">
        <v>22000</v>
      </c>
      <c r="C23" s="83">
        <f t="shared" si="1"/>
        <v>23700</v>
      </c>
      <c r="D23" s="60">
        <f t="shared" si="0"/>
        <v>1700</v>
      </c>
      <c r="E23" s="83">
        <f t="shared" si="2"/>
        <v>119.00000000000001</v>
      </c>
      <c r="F23" s="79">
        <f t="shared" si="3"/>
        <v>23.800000000000004</v>
      </c>
      <c r="G23" s="83">
        <f t="shared" si="4"/>
        <v>11.900000000000002</v>
      </c>
      <c r="H23" s="60">
        <v>200</v>
      </c>
      <c r="I23" s="100">
        <f t="shared" si="5"/>
        <v>235.7</v>
      </c>
    </row>
    <row r="24" spans="2:9" ht="19.5" customHeight="1">
      <c r="B24" s="65">
        <v>22000</v>
      </c>
      <c r="C24" s="83">
        <f t="shared" si="1"/>
        <v>23800</v>
      </c>
      <c r="D24" s="60">
        <f t="shared" si="0"/>
        <v>1800</v>
      </c>
      <c r="E24" s="83">
        <f t="shared" si="2"/>
        <v>126.00000000000001</v>
      </c>
      <c r="F24" s="79">
        <f t="shared" si="3"/>
        <v>25.200000000000003</v>
      </c>
      <c r="G24" s="83">
        <f t="shared" si="4"/>
        <v>12.600000000000001</v>
      </c>
      <c r="H24" s="60">
        <v>200</v>
      </c>
      <c r="I24" s="100">
        <f t="shared" si="5"/>
        <v>237.8</v>
      </c>
    </row>
    <row r="25" spans="2:9" ht="19.5" customHeight="1">
      <c r="B25" s="65">
        <v>22000</v>
      </c>
      <c r="C25" s="83">
        <f t="shared" si="1"/>
        <v>23900</v>
      </c>
      <c r="D25" s="60">
        <f t="shared" si="0"/>
        <v>1900</v>
      </c>
      <c r="E25" s="83">
        <f t="shared" si="2"/>
        <v>133</v>
      </c>
      <c r="F25" s="79">
        <f t="shared" si="3"/>
        <v>26.6</v>
      </c>
      <c r="G25" s="83">
        <f t="shared" si="4"/>
        <v>13.3</v>
      </c>
      <c r="H25" s="60">
        <v>200</v>
      </c>
      <c r="I25" s="100">
        <f t="shared" si="5"/>
        <v>239.9</v>
      </c>
    </row>
    <row r="26" spans="2:9" ht="19.5" customHeight="1" thickBot="1">
      <c r="B26" s="65">
        <v>22000</v>
      </c>
      <c r="C26" s="85">
        <f t="shared" si="1"/>
        <v>24000</v>
      </c>
      <c r="D26" s="93">
        <f t="shared" si="0"/>
        <v>2000</v>
      </c>
      <c r="E26" s="85">
        <f t="shared" si="2"/>
        <v>140</v>
      </c>
      <c r="F26" s="86">
        <f t="shared" si="3"/>
        <v>28</v>
      </c>
      <c r="G26" s="85">
        <f t="shared" si="4"/>
        <v>14</v>
      </c>
      <c r="H26" s="93">
        <v>200</v>
      </c>
      <c r="I26" s="101">
        <f t="shared" si="5"/>
        <v>242</v>
      </c>
    </row>
    <row r="27" spans="2:9" ht="53.25" customHeight="1" thickBot="1">
      <c r="B27" s="15" t="s">
        <v>10</v>
      </c>
      <c r="C27" s="31" t="s">
        <v>76</v>
      </c>
      <c r="D27" s="31" t="s">
        <v>68</v>
      </c>
      <c r="E27" s="31" t="s">
        <v>26</v>
      </c>
      <c r="F27" s="32" t="s">
        <v>54</v>
      </c>
      <c r="G27" s="31" t="s">
        <v>88</v>
      </c>
      <c r="H27" s="31" t="s">
        <v>47</v>
      </c>
      <c r="I27" s="32" t="s">
        <v>62</v>
      </c>
    </row>
    <row r="28" spans="2:9" ht="19.5" customHeight="1">
      <c r="B28" s="68">
        <v>22000</v>
      </c>
      <c r="C28" s="52">
        <f>100+C26</f>
        <v>24100</v>
      </c>
      <c r="D28" s="52">
        <f t="shared" si="0"/>
        <v>2100</v>
      </c>
      <c r="E28" s="52">
        <f>D28*7%</f>
        <v>147</v>
      </c>
      <c r="F28" s="52">
        <f>E28*50%</f>
        <v>73.5</v>
      </c>
      <c r="G28" s="52">
        <f>F28*50%</f>
        <v>36.75</v>
      </c>
      <c r="H28" s="52">
        <v>200</v>
      </c>
      <c r="I28" s="69">
        <f>F28+G28+H28</f>
        <v>310.25</v>
      </c>
    </row>
    <row r="29" spans="2:9" ht="19.5" customHeight="1">
      <c r="B29" s="66">
        <v>22000</v>
      </c>
      <c r="C29" s="55">
        <f t="shared" si="1"/>
        <v>24200</v>
      </c>
      <c r="D29" s="55">
        <f t="shared" si="0"/>
        <v>2200</v>
      </c>
      <c r="E29" s="55">
        <f aca="true" t="shared" si="6" ref="E29:E47">D29*7%</f>
        <v>154.00000000000003</v>
      </c>
      <c r="F29" s="62">
        <f>E29*50%</f>
        <v>77.00000000000001</v>
      </c>
      <c r="G29" s="55">
        <f>F29*50%</f>
        <v>38.50000000000001</v>
      </c>
      <c r="H29" s="55">
        <v>200</v>
      </c>
      <c r="I29" s="70">
        <f>F29+G29+H29</f>
        <v>315.5</v>
      </c>
    </row>
    <row r="30" spans="2:9" ht="19.5" customHeight="1">
      <c r="B30" s="66">
        <v>22000</v>
      </c>
      <c r="C30" s="55">
        <f t="shared" si="1"/>
        <v>24300</v>
      </c>
      <c r="D30" s="55">
        <f t="shared" si="0"/>
        <v>2300</v>
      </c>
      <c r="E30" s="55">
        <f t="shared" si="6"/>
        <v>161.00000000000003</v>
      </c>
      <c r="F30" s="62">
        <f aca="true" t="shared" si="7" ref="F30:F47">E30*50%</f>
        <v>80.50000000000001</v>
      </c>
      <c r="G30" s="55">
        <f t="shared" si="4"/>
        <v>40.25000000000001</v>
      </c>
      <c r="H30" s="55">
        <v>200</v>
      </c>
      <c r="I30" s="70">
        <f aca="true" t="shared" si="8" ref="I30:I47">F30+G30+H30</f>
        <v>320.75</v>
      </c>
    </row>
    <row r="31" spans="2:9" ht="19.5" customHeight="1">
      <c r="B31" s="66">
        <v>22000</v>
      </c>
      <c r="C31" s="55">
        <f t="shared" si="1"/>
        <v>24400</v>
      </c>
      <c r="D31" s="55">
        <f t="shared" si="0"/>
        <v>2400</v>
      </c>
      <c r="E31" s="55">
        <f t="shared" si="6"/>
        <v>168.00000000000003</v>
      </c>
      <c r="F31" s="62">
        <f t="shared" si="7"/>
        <v>84.00000000000001</v>
      </c>
      <c r="G31" s="55">
        <f t="shared" si="4"/>
        <v>42.00000000000001</v>
      </c>
      <c r="H31" s="55">
        <v>200</v>
      </c>
      <c r="I31" s="70">
        <f t="shared" si="8"/>
        <v>326</v>
      </c>
    </row>
    <row r="32" spans="2:9" ht="19.5" customHeight="1">
      <c r="B32" s="66">
        <v>22000</v>
      </c>
      <c r="C32" s="55">
        <f t="shared" si="1"/>
        <v>24500</v>
      </c>
      <c r="D32" s="55">
        <f t="shared" si="0"/>
        <v>2500</v>
      </c>
      <c r="E32" s="55">
        <f t="shared" si="6"/>
        <v>175.00000000000003</v>
      </c>
      <c r="F32" s="62">
        <f t="shared" si="7"/>
        <v>87.50000000000001</v>
      </c>
      <c r="G32" s="55">
        <f t="shared" si="4"/>
        <v>43.75000000000001</v>
      </c>
      <c r="H32" s="55">
        <v>200</v>
      </c>
      <c r="I32" s="70">
        <f t="shared" si="8"/>
        <v>331.25</v>
      </c>
    </row>
    <row r="33" spans="2:9" ht="19.5" customHeight="1">
      <c r="B33" s="66">
        <v>22000</v>
      </c>
      <c r="C33" s="55">
        <f t="shared" si="1"/>
        <v>24600</v>
      </c>
      <c r="D33" s="55">
        <f t="shared" si="0"/>
        <v>2600</v>
      </c>
      <c r="E33" s="55">
        <f t="shared" si="6"/>
        <v>182.00000000000003</v>
      </c>
      <c r="F33" s="62">
        <f t="shared" si="7"/>
        <v>91.00000000000001</v>
      </c>
      <c r="G33" s="55">
        <f t="shared" si="4"/>
        <v>45.50000000000001</v>
      </c>
      <c r="H33" s="55">
        <v>200</v>
      </c>
      <c r="I33" s="70">
        <f t="shared" si="8"/>
        <v>336.5</v>
      </c>
    </row>
    <row r="34" spans="2:9" ht="19.5" customHeight="1">
      <c r="B34" s="66">
        <v>22000</v>
      </c>
      <c r="C34" s="55">
        <f t="shared" si="1"/>
        <v>24700</v>
      </c>
      <c r="D34" s="55">
        <f t="shared" si="0"/>
        <v>2700</v>
      </c>
      <c r="E34" s="55">
        <f t="shared" si="6"/>
        <v>189.00000000000003</v>
      </c>
      <c r="F34" s="62">
        <f t="shared" si="7"/>
        <v>94.50000000000001</v>
      </c>
      <c r="G34" s="55">
        <f t="shared" si="4"/>
        <v>47.25000000000001</v>
      </c>
      <c r="H34" s="55">
        <v>200</v>
      </c>
      <c r="I34" s="70">
        <f t="shared" si="8"/>
        <v>341.75</v>
      </c>
    </row>
    <row r="35" spans="2:9" ht="19.5" customHeight="1">
      <c r="B35" s="66">
        <v>22000</v>
      </c>
      <c r="C35" s="55">
        <f t="shared" si="1"/>
        <v>24800</v>
      </c>
      <c r="D35" s="55">
        <f t="shared" si="0"/>
        <v>2800</v>
      </c>
      <c r="E35" s="55">
        <f t="shared" si="6"/>
        <v>196.00000000000003</v>
      </c>
      <c r="F35" s="62">
        <f t="shared" si="7"/>
        <v>98.00000000000001</v>
      </c>
      <c r="G35" s="55">
        <f t="shared" si="4"/>
        <v>49.00000000000001</v>
      </c>
      <c r="H35" s="55">
        <v>200</v>
      </c>
      <c r="I35" s="70">
        <f t="shared" si="8"/>
        <v>347</v>
      </c>
    </row>
    <row r="36" spans="2:9" ht="19.5" customHeight="1">
      <c r="B36" s="66">
        <v>22000</v>
      </c>
      <c r="C36" s="55">
        <f t="shared" si="1"/>
        <v>24900</v>
      </c>
      <c r="D36" s="55">
        <f t="shared" si="0"/>
        <v>2900</v>
      </c>
      <c r="E36" s="55">
        <f t="shared" si="6"/>
        <v>203.00000000000003</v>
      </c>
      <c r="F36" s="62">
        <f t="shared" si="7"/>
        <v>101.50000000000001</v>
      </c>
      <c r="G36" s="55">
        <f t="shared" si="4"/>
        <v>50.75000000000001</v>
      </c>
      <c r="H36" s="55">
        <v>200</v>
      </c>
      <c r="I36" s="70">
        <f t="shared" si="8"/>
        <v>352.25</v>
      </c>
    </row>
    <row r="37" spans="2:9" ht="19.5" customHeight="1">
      <c r="B37" s="66">
        <v>22000</v>
      </c>
      <c r="C37" s="55">
        <f t="shared" si="1"/>
        <v>25000</v>
      </c>
      <c r="D37" s="55">
        <f t="shared" si="0"/>
        <v>3000</v>
      </c>
      <c r="E37" s="55">
        <f t="shared" si="6"/>
        <v>210.00000000000003</v>
      </c>
      <c r="F37" s="62">
        <f t="shared" si="7"/>
        <v>105.00000000000001</v>
      </c>
      <c r="G37" s="55">
        <f t="shared" si="4"/>
        <v>52.50000000000001</v>
      </c>
      <c r="H37" s="55">
        <v>200</v>
      </c>
      <c r="I37" s="70">
        <f t="shared" si="8"/>
        <v>357.5</v>
      </c>
    </row>
    <row r="38" spans="2:9" ht="19.5" customHeight="1">
      <c r="B38" s="66">
        <v>22000</v>
      </c>
      <c r="C38" s="55">
        <f t="shared" si="1"/>
        <v>25100</v>
      </c>
      <c r="D38" s="55">
        <f t="shared" si="0"/>
        <v>3100</v>
      </c>
      <c r="E38" s="55">
        <f t="shared" si="6"/>
        <v>217.00000000000003</v>
      </c>
      <c r="F38" s="62">
        <f t="shared" si="7"/>
        <v>108.50000000000001</v>
      </c>
      <c r="G38" s="55">
        <f t="shared" si="4"/>
        <v>54.25000000000001</v>
      </c>
      <c r="H38" s="55">
        <v>200</v>
      </c>
      <c r="I38" s="70">
        <f t="shared" si="8"/>
        <v>362.75</v>
      </c>
    </row>
    <row r="39" spans="2:9" ht="19.5" customHeight="1">
      <c r="B39" s="66">
        <v>22000</v>
      </c>
      <c r="C39" s="55">
        <f t="shared" si="1"/>
        <v>25200</v>
      </c>
      <c r="D39" s="55">
        <f t="shared" si="0"/>
        <v>3200</v>
      </c>
      <c r="E39" s="55">
        <f t="shared" si="6"/>
        <v>224.00000000000003</v>
      </c>
      <c r="F39" s="62">
        <f t="shared" si="7"/>
        <v>112.00000000000001</v>
      </c>
      <c r="G39" s="55">
        <f t="shared" si="4"/>
        <v>56.00000000000001</v>
      </c>
      <c r="H39" s="55">
        <v>200</v>
      </c>
      <c r="I39" s="70">
        <f t="shared" si="8"/>
        <v>368</v>
      </c>
    </row>
    <row r="40" spans="2:9" ht="19.5" customHeight="1">
      <c r="B40" s="66">
        <v>22000</v>
      </c>
      <c r="C40" s="55">
        <f t="shared" si="1"/>
        <v>25300</v>
      </c>
      <c r="D40" s="55">
        <f t="shared" si="0"/>
        <v>3300</v>
      </c>
      <c r="E40" s="55">
        <f t="shared" si="6"/>
        <v>231.00000000000003</v>
      </c>
      <c r="F40" s="62">
        <f t="shared" si="7"/>
        <v>115.50000000000001</v>
      </c>
      <c r="G40" s="55">
        <f t="shared" si="4"/>
        <v>57.75000000000001</v>
      </c>
      <c r="H40" s="55">
        <v>200</v>
      </c>
      <c r="I40" s="70">
        <f t="shared" si="8"/>
        <v>373.25</v>
      </c>
    </row>
    <row r="41" spans="2:9" ht="19.5" customHeight="1">
      <c r="B41" s="66">
        <v>22000</v>
      </c>
      <c r="C41" s="55">
        <f t="shared" si="1"/>
        <v>25400</v>
      </c>
      <c r="D41" s="55">
        <f t="shared" si="0"/>
        <v>3400</v>
      </c>
      <c r="E41" s="55">
        <f t="shared" si="6"/>
        <v>238.00000000000003</v>
      </c>
      <c r="F41" s="62">
        <f t="shared" si="7"/>
        <v>119.00000000000001</v>
      </c>
      <c r="G41" s="55">
        <f t="shared" si="4"/>
        <v>59.50000000000001</v>
      </c>
      <c r="H41" s="55">
        <v>200</v>
      </c>
      <c r="I41" s="70">
        <f t="shared" si="8"/>
        <v>378.5</v>
      </c>
    </row>
    <row r="42" spans="2:9" ht="19.5" customHeight="1">
      <c r="B42" s="66">
        <v>22000</v>
      </c>
      <c r="C42" s="55">
        <f t="shared" si="1"/>
        <v>25500</v>
      </c>
      <c r="D42" s="55">
        <f t="shared" si="0"/>
        <v>3500</v>
      </c>
      <c r="E42" s="55">
        <f t="shared" si="6"/>
        <v>245.00000000000003</v>
      </c>
      <c r="F42" s="62">
        <f t="shared" si="7"/>
        <v>122.50000000000001</v>
      </c>
      <c r="G42" s="55">
        <f t="shared" si="4"/>
        <v>61.25000000000001</v>
      </c>
      <c r="H42" s="55">
        <v>200</v>
      </c>
      <c r="I42" s="70">
        <f t="shared" si="8"/>
        <v>383.75</v>
      </c>
    </row>
    <row r="43" spans="2:9" ht="19.5" customHeight="1">
      <c r="B43" s="66">
        <v>22000</v>
      </c>
      <c r="C43" s="55">
        <f t="shared" si="1"/>
        <v>25600</v>
      </c>
      <c r="D43" s="55">
        <f t="shared" si="0"/>
        <v>3600</v>
      </c>
      <c r="E43" s="55">
        <f t="shared" si="6"/>
        <v>252.00000000000003</v>
      </c>
      <c r="F43" s="62">
        <f t="shared" si="7"/>
        <v>126.00000000000001</v>
      </c>
      <c r="G43" s="55">
        <f t="shared" si="4"/>
        <v>63.00000000000001</v>
      </c>
      <c r="H43" s="55">
        <v>200</v>
      </c>
      <c r="I43" s="70">
        <f t="shared" si="8"/>
        <v>389</v>
      </c>
    </row>
    <row r="44" spans="2:9" ht="19.5" customHeight="1">
      <c r="B44" s="66">
        <v>22000</v>
      </c>
      <c r="C44" s="55">
        <f t="shared" si="1"/>
        <v>25700</v>
      </c>
      <c r="D44" s="55">
        <f t="shared" si="0"/>
        <v>3700</v>
      </c>
      <c r="E44" s="55">
        <f t="shared" si="6"/>
        <v>259</v>
      </c>
      <c r="F44" s="62">
        <f t="shared" si="7"/>
        <v>129.5</v>
      </c>
      <c r="G44" s="55">
        <f t="shared" si="4"/>
        <v>64.75</v>
      </c>
      <c r="H44" s="55">
        <v>200</v>
      </c>
      <c r="I44" s="70">
        <f t="shared" si="8"/>
        <v>394.25</v>
      </c>
    </row>
    <row r="45" spans="2:9" ht="19.5" customHeight="1">
      <c r="B45" s="66">
        <v>22000</v>
      </c>
      <c r="C45" s="55">
        <f t="shared" si="1"/>
        <v>25800</v>
      </c>
      <c r="D45" s="55">
        <f t="shared" si="0"/>
        <v>3800</v>
      </c>
      <c r="E45" s="55">
        <f t="shared" si="6"/>
        <v>266</v>
      </c>
      <c r="F45" s="62">
        <f t="shared" si="7"/>
        <v>133</v>
      </c>
      <c r="G45" s="55">
        <f t="shared" si="4"/>
        <v>66.5</v>
      </c>
      <c r="H45" s="55">
        <v>200</v>
      </c>
      <c r="I45" s="70">
        <f t="shared" si="8"/>
        <v>399.5</v>
      </c>
    </row>
    <row r="46" spans="2:9" ht="19.5" customHeight="1">
      <c r="B46" s="66">
        <v>22000</v>
      </c>
      <c r="C46" s="55">
        <f t="shared" si="1"/>
        <v>25900</v>
      </c>
      <c r="D46" s="55">
        <f t="shared" si="0"/>
        <v>3900</v>
      </c>
      <c r="E46" s="55">
        <f t="shared" si="6"/>
        <v>273</v>
      </c>
      <c r="F46" s="62">
        <f t="shared" si="7"/>
        <v>136.5</v>
      </c>
      <c r="G46" s="55">
        <f t="shared" si="4"/>
        <v>68.25</v>
      </c>
      <c r="H46" s="55">
        <v>200</v>
      </c>
      <c r="I46" s="70">
        <f t="shared" si="8"/>
        <v>404.75</v>
      </c>
    </row>
    <row r="47" spans="2:9" ht="19.5" customHeight="1" thickBot="1">
      <c r="B47" s="66">
        <v>22000</v>
      </c>
      <c r="C47" s="56">
        <f t="shared" si="1"/>
        <v>26000</v>
      </c>
      <c r="D47" s="56">
        <f t="shared" si="0"/>
        <v>4000</v>
      </c>
      <c r="E47" s="56">
        <f t="shared" si="6"/>
        <v>280</v>
      </c>
      <c r="F47" s="63">
        <f t="shared" si="7"/>
        <v>140</v>
      </c>
      <c r="G47" s="56">
        <f t="shared" si="4"/>
        <v>70</v>
      </c>
      <c r="H47" s="56">
        <v>200</v>
      </c>
      <c r="I47" s="71">
        <f t="shared" si="8"/>
        <v>410</v>
      </c>
    </row>
    <row r="48" spans="2:9" ht="63.75" customHeight="1" thickBot="1">
      <c r="B48" s="15" t="s">
        <v>10</v>
      </c>
      <c r="C48" s="31" t="s">
        <v>76</v>
      </c>
      <c r="D48" s="31" t="s">
        <v>68</v>
      </c>
      <c r="E48" s="31" t="s">
        <v>26</v>
      </c>
      <c r="F48" s="32" t="s">
        <v>73</v>
      </c>
      <c r="G48" s="31" t="s">
        <v>88</v>
      </c>
      <c r="H48" s="31" t="s">
        <v>47</v>
      </c>
      <c r="I48" s="32" t="s">
        <v>62</v>
      </c>
    </row>
    <row r="49" spans="2:9" ht="19.5" customHeight="1">
      <c r="B49" s="59">
        <v>22000</v>
      </c>
      <c r="C49" s="82">
        <f>100+C47</f>
        <v>26100</v>
      </c>
      <c r="D49" s="90">
        <f t="shared" si="0"/>
        <v>4100</v>
      </c>
      <c r="E49" s="82">
        <f>D49*7%</f>
        <v>287</v>
      </c>
      <c r="F49" s="90">
        <f>E49*72%</f>
        <v>206.64</v>
      </c>
      <c r="G49" s="82">
        <f>F49*50%</f>
        <v>103.32</v>
      </c>
      <c r="H49" s="90">
        <v>200</v>
      </c>
      <c r="I49" s="99">
        <f>F49+G49+H49</f>
        <v>509.96</v>
      </c>
    </row>
    <row r="50" spans="2:9" ht="19.5" customHeight="1">
      <c r="B50" s="65">
        <v>22000</v>
      </c>
      <c r="C50" s="83">
        <f t="shared" si="1"/>
        <v>26200</v>
      </c>
      <c r="D50" s="60">
        <f t="shared" si="0"/>
        <v>4200</v>
      </c>
      <c r="E50" s="83">
        <f>D50*7%</f>
        <v>294</v>
      </c>
      <c r="F50" s="79">
        <f>E50*75%</f>
        <v>220.5</v>
      </c>
      <c r="G50" s="83">
        <f>F50*50%</f>
        <v>110.25</v>
      </c>
      <c r="H50" s="60">
        <v>200</v>
      </c>
      <c r="I50" s="100">
        <f>F50+G50+H50</f>
        <v>530.75</v>
      </c>
    </row>
    <row r="51" spans="2:9" ht="19.5" customHeight="1">
      <c r="B51" s="65">
        <v>22000</v>
      </c>
      <c r="C51" s="83">
        <f t="shared" si="1"/>
        <v>26300</v>
      </c>
      <c r="D51" s="60">
        <f t="shared" si="0"/>
        <v>4300</v>
      </c>
      <c r="E51" s="83">
        <f aca="true" t="shared" si="9" ref="E51:E68">D51*7%</f>
        <v>301.00000000000006</v>
      </c>
      <c r="F51" s="79">
        <f aca="true" t="shared" si="10" ref="F51:F68">E51*75%</f>
        <v>225.75000000000006</v>
      </c>
      <c r="G51" s="83">
        <f t="shared" si="4"/>
        <v>112.87500000000003</v>
      </c>
      <c r="H51" s="60">
        <v>200</v>
      </c>
      <c r="I51" s="100">
        <f aca="true" t="shared" si="11" ref="I51:I68">F51+G51+H51</f>
        <v>538.6250000000001</v>
      </c>
    </row>
    <row r="52" spans="2:9" ht="19.5" customHeight="1">
      <c r="B52" s="65">
        <v>22000</v>
      </c>
      <c r="C52" s="83">
        <f t="shared" si="1"/>
        <v>26400</v>
      </c>
      <c r="D52" s="60">
        <f t="shared" si="0"/>
        <v>4400</v>
      </c>
      <c r="E52" s="83">
        <f t="shared" si="9"/>
        <v>308.00000000000006</v>
      </c>
      <c r="F52" s="79">
        <f t="shared" si="10"/>
        <v>231.00000000000006</v>
      </c>
      <c r="G52" s="83">
        <f t="shared" si="4"/>
        <v>115.50000000000003</v>
      </c>
      <c r="H52" s="60">
        <v>200</v>
      </c>
      <c r="I52" s="100">
        <f t="shared" si="11"/>
        <v>546.5000000000001</v>
      </c>
    </row>
    <row r="53" spans="2:9" ht="19.5" customHeight="1">
      <c r="B53" s="65">
        <v>22000</v>
      </c>
      <c r="C53" s="83">
        <f t="shared" si="1"/>
        <v>26500</v>
      </c>
      <c r="D53" s="60">
        <f t="shared" si="0"/>
        <v>4500</v>
      </c>
      <c r="E53" s="83">
        <f t="shared" si="9"/>
        <v>315.00000000000006</v>
      </c>
      <c r="F53" s="79">
        <f t="shared" si="10"/>
        <v>236.25000000000006</v>
      </c>
      <c r="G53" s="83">
        <f t="shared" si="4"/>
        <v>118.12500000000003</v>
      </c>
      <c r="H53" s="60">
        <v>200</v>
      </c>
      <c r="I53" s="100">
        <f t="shared" si="11"/>
        <v>554.3750000000001</v>
      </c>
    </row>
    <row r="54" spans="2:9" ht="19.5" customHeight="1">
      <c r="B54" s="65">
        <v>22000</v>
      </c>
      <c r="C54" s="83">
        <f t="shared" si="1"/>
        <v>26600</v>
      </c>
      <c r="D54" s="60">
        <f t="shared" si="0"/>
        <v>4600</v>
      </c>
      <c r="E54" s="83">
        <f t="shared" si="9"/>
        <v>322.00000000000006</v>
      </c>
      <c r="F54" s="79">
        <f t="shared" si="10"/>
        <v>241.50000000000006</v>
      </c>
      <c r="G54" s="83">
        <f t="shared" si="4"/>
        <v>120.75000000000003</v>
      </c>
      <c r="H54" s="60">
        <v>200</v>
      </c>
      <c r="I54" s="100">
        <f t="shared" si="11"/>
        <v>562.2500000000001</v>
      </c>
    </row>
    <row r="55" spans="2:9" ht="19.5" customHeight="1">
      <c r="B55" s="65">
        <v>22000</v>
      </c>
      <c r="C55" s="83">
        <f t="shared" si="1"/>
        <v>26700</v>
      </c>
      <c r="D55" s="60">
        <f t="shared" si="0"/>
        <v>4700</v>
      </c>
      <c r="E55" s="83">
        <f t="shared" si="9"/>
        <v>329.00000000000006</v>
      </c>
      <c r="F55" s="79">
        <f t="shared" si="10"/>
        <v>246.75000000000006</v>
      </c>
      <c r="G55" s="83">
        <f t="shared" si="4"/>
        <v>123.37500000000003</v>
      </c>
      <c r="H55" s="60">
        <v>200</v>
      </c>
      <c r="I55" s="100">
        <f t="shared" si="11"/>
        <v>570.1250000000001</v>
      </c>
    </row>
    <row r="56" spans="2:9" ht="19.5" customHeight="1">
      <c r="B56" s="65">
        <v>22000</v>
      </c>
      <c r="C56" s="83">
        <f t="shared" si="1"/>
        <v>26800</v>
      </c>
      <c r="D56" s="60">
        <f t="shared" si="0"/>
        <v>4800</v>
      </c>
      <c r="E56" s="83">
        <f t="shared" si="9"/>
        <v>336.00000000000006</v>
      </c>
      <c r="F56" s="79">
        <f t="shared" si="10"/>
        <v>252.00000000000006</v>
      </c>
      <c r="G56" s="83">
        <f t="shared" si="4"/>
        <v>126.00000000000003</v>
      </c>
      <c r="H56" s="60">
        <v>200</v>
      </c>
      <c r="I56" s="100">
        <f t="shared" si="11"/>
        <v>578.0000000000001</v>
      </c>
    </row>
    <row r="57" spans="2:9" ht="19.5" customHeight="1">
      <c r="B57" s="65">
        <v>22000</v>
      </c>
      <c r="C57" s="83">
        <f t="shared" si="1"/>
        <v>26900</v>
      </c>
      <c r="D57" s="60">
        <f t="shared" si="0"/>
        <v>4900</v>
      </c>
      <c r="E57" s="83">
        <f t="shared" si="9"/>
        <v>343.00000000000006</v>
      </c>
      <c r="F57" s="79">
        <f t="shared" si="10"/>
        <v>257.25000000000006</v>
      </c>
      <c r="G57" s="83">
        <f t="shared" si="4"/>
        <v>128.62500000000003</v>
      </c>
      <c r="H57" s="60">
        <v>200</v>
      </c>
      <c r="I57" s="100">
        <f t="shared" si="11"/>
        <v>585.8750000000001</v>
      </c>
    </row>
    <row r="58" spans="2:9" ht="19.5" customHeight="1">
      <c r="B58" s="65">
        <v>22000</v>
      </c>
      <c r="C58" s="83">
        <f t="shared" si="1"/>
        <v>27000</v>
      </c>
      <c r="D58" s="60">
        <f t="shared" si="0"/>
        <v>5000</v>
      </c>
      <c r="E58" s="83">
        <f t="shared" si="9"/>
        <v>350.00000000000006</v>
      </c>
      <c r="F58" s="79">
        <f t="shared" si="10"/>
        <v>262.50000000000006</v>
      </c>
      <c r="G58" s="83">
        <f t="shared" si="4"/>
        <v>131.25000000000003</v>
      </c>
      <c r="H58" s="60">
        <v>200</v>
      </c>
      <c r="I58" s="100">
        <f t="shared" si="11"/>
        <v>593.7500000000001</v>
      </c>
    </row>
    <row r="59" spans="2:9" ht="19.5" customHeight="1">
      <c r="B59" s="65">
        <v>22000</v>
      </c>
      <c r="C59" s="83">
        <f t="shared" si="1"/>
        <v>27100</v>
      </c>
      <c r="D59" s="60">
        <f t="shared" si="0"/>
        <v>5100</v>
      </c>
      <c r="E59" s="83">
        <f t="shared" si="9"/>
        <v>357.00000000000006</v>
      </c>
      <c r="F59" s="79">
        <f t="shared" si="10"/>
        <v>267.75000000000006</v>
      </c>
      <c r="G59" s="83">
        <f t="shared" si="4"/>
        <v>133.87500000000003</v>
      </c>
      <c r="H59" s="60">
        <v>200</v>
      </c>
      <c r="I59" s="100">
        <f t="shared" si="11"/>
        <v>601.6250000000001</v>
      </c>
    </row>
    <row r="60" spans="2:9" ht="19.5" customHeight="1">
      <c r="B60" s="65">
        <v>22000</v>
      </c>
      <c r="C60" s="83">
        <f t="shared" si="1"/>
        <v>27200</v>
      </c>
      <c r="D60" s="60">
        <f t="shared" si="0"/>
        <v>5200</v>
      </c>
      <c r="E60" s="83">
        <f t="shared" si="9"/>
        <v>364.00000000000006</v>
      </c>
      <c r="F60" s="79">
        <f t="shared" si="10"/>
        <v>273.00000000000006</v>
      </c>
      <c r="G60" s="83">
        <f t="shared" si="4"/>
        <v>136.50000000000003</v>
      </c>
      <c r="H60" s="60">
        <v>200</v>
      </c>
      <c r="I60" s="100">
        <f t="shared" si="11"/>
        <v>609.5000000000001</v>
      </c>
    </row>
    <row r="61" spans="2:9" ht="19.5" customHeight="1">
      <c r="B61" s="65">
        <v>22000</v>
      </c>
      <c r="C61" s="83">
        <f t="shared" si="1"/>
        <v>27300</v>
      </c>
      <c r="D61" s="60">
        <f t="shared" si="0"/>
        <v>5300</v>
      </c>
      <c r="E61" s="83">
        <f t="shared" si="9"/>
        <v>371.00000000000006</v>
      </c>
      <c r="F61" s="79">
        <f t="shared" si="10"/>
        <v>278.25000000000006</v>
      </c>
      <c r="G61" s="83">
        <f t="shared" si="4"/>
        <v>139.12500000000003</v>
      </c>
      <c r="H61" s="60">
        <v>200</v>
      </c>
      <c r="I61" s="100">
        <f t="shared" si="11"/>
        <v>617.3750000000001</v>
      </c>
    </row>
    <row r="62" spans="2:9" ht="19.5" customHeight="1">
      <c r="B62" s="65">
        <v>22000</v>
      </c>
      <c r="C62" s="83">
        <f t="shared" si="1"/>
        <v>27400</v>
      </c>
      <c r="D62" s="60">
        <f t="shared" si="0"/>
        <v>5400</v>
      </c>
      <c r="E62" s="83">
        <f t="shared" si="9"/>
        <v>378.00000000000006</v>
      </c>
      <c r="F62" s="79">
        <f t="shared" si="10"/>
        <v>283.50000000000006</v>
      </c>
      <c r="G62" s="83">
        <f t="shared" si="4"/>
        <v>141.75000000000003</v>
      </c>
      <c r="H62" s="60">
        <v>200</v>
      </c>
      <c r="I62" s="100">
        <f t="shared" si="11"/>
        <v>625.2500000000001</v>
      </c>
    </row>
    <row r="63" spans="2:9" ht="19.5" customHeight="1">
      <c r="B63" s="65">
        <v>22000</v>
      </c>
      <c r="C63" s="83">
        <f t="shared" si="1"/>
        <v>27500</v>
      </c>
      <c r="D63" s="60">
        <f t="shared" si="0"/>
        <v>5500</v>
      </c>
      <c r="E63" s="83">
        <f t="shared" si="9"/>
        <v>385.00000000000006</v>
      </c>
      <c r="F63" s="79">
        <f t="shared" si="10"/>
        <v>288.75000000000006</v>
      </c>
      <c r="G63" s="83">
        <f t="shared" si="4"/>
        <v>144.37500000000003</v>
      </c>
      <c r="H63" s="60">
        <v>200</v>
      </c>
      <c r="I63" s="100">
        <f t="shared" si="11"/>
        <v>633.1250000000001</v>
      </c>
    </row>
    <row r="64" spans="2:9" ht="19.5" customHeight="1">
      <c r="B64" s="65">
        <v>22000</v>
      </c>
      <c r="C64" s="83">
        <f t="shared" si="1"/>
        <v>27600</v>
      </c>
      <c r="D64" s="60">
        <f t="shared" si="0"/>
        <v>5600</v>
      </c>
      <c r="E64" s="83">
        <f t="shared" si="9"/>
        <v>392.00000000000006</v>
      </c>
      <c r="F64" s="79">
        <f t="shared" si="10"/>
        <v>294.00000000000006</v>
      </c>
      <c r="G64" s="83">
        <f t="shared" si="4"/>
        <v>147.00000000000003</v>
      </c>
      <c r="H64" s="60">
        <v>200</v>
      </c>
      <c r="I64" s="100">
        <f t="shared" si="11"/>
        <v>641.0000000000001</v>
      </c>
    </row>
    <row r="65" spans="2:9" ht="19.5" customHeight="1" thickBot="1">
      <c r="B65" s="65">
        <v>22000</v>
      </c>
      <c r="C65" s="83">
        <f t="shared" si="1"/>
        <v>27700</v>
      </c>
      <c r="D65" s="60">
        <f t="shared" si="0"/>
        <v>5700</v>
      </c>
      <c r="E65" s="83">
        <f t="shared" si="9"/>
        <v>399.00000000000006</v>
      </c>
      <c r="F65" s="79">
        <f t="shared" si="10"/>
        <v>299.25000000000006</v>
      </c>
      <c r="G65" s="83">
        <f t="shared" si="4"/>
        <v>149.62500000000003</v>
      </c>
      <c r="H65" s="60">
        <v>200</v>
      </c>
      <c r="I65" s="100">
        <f t="shared" si="11"/>
        <v>648.8750000000001</v>
      </c>
    </row>
    <row r="66" spans="1:19" s="3" customFormat="1" ht="19.5" customHeight="1" thickBot="1">
      <c r="A66" s="2"/>
      <c r="B66" s="65">
        <v>22000</v>
      </c>
      <c r="C66" s="83">
        <f t="shared" si="1"/>
        <v>27800</v>
      </c>
      <c r="D66" s="60">
        <f t="shared" si="0"/>
        <v>5800</v>
      </c>
      <c r="E66" s="83">
        <f t="shared" si="9"/>
        <v>406.00000000000006</v>
      </c>
      <c r="F66" s="79">
        <f t="shared" si="10"/>
        <v>304.50000000000006</v>
      </c>
      <c r="G66" s="83">
        <f t="shared" si="4"/>
        <v>152.25000000000003</v>
      </c>
      <c r="H66" s="60">
        <v>200</v>
      </c>
      <c r="I66" s="100">
        <f t="shared" si="11"/>
        <v>656.7500000000001</v>
      </c>
      <c r="J66" s="2"/>
      <c r="K66" s="2"/>
      <c r="L66" s="2"/>
      <c r="M66" s="2"/>
      <c r="N66" s="2"/>
      <c r="O66" s="2"/>
      <c r="P66" s="2"/>
      <c r="Q66" s="2"/>
      <c r="R66" s="2"/>
      <c r="S66" s="2"/>
    </row>
    <row r="67" spans="2:9" ht="19.5" customHeight="1">
      <c r="B67" s="65">
        <v>22000</v>
      </c>
      <c r="C67" s="83">
        <f t="shared" si="1"/>
        <v>27900</v>
      </c>
      <c r="D67" s="60">
        <f t="shared" si="0"/>
        <v>5900</v>
      </c>
      <c r="E67" s="83">
        <f t="shared" si="9"/>
        <v>413.00000000000006</v>
      </c>
      <c r="F67" s="79">
        <f t="shared" si="10"/>
        <v>309.75000000000006</v>
      </c>
      <c r="G67" s="83">
        <f t="shared" si="4"/>
        <v>154.87500000000003</v>
      </c>
      <c r="H67" s="60">
        <v>200</v>
      </c>
      <c r="I67" s="100">
        <f t="shared" si="11"/>
        <v>664.6250000000001</v>
      </c>
    </row>
    <row r="68" spans="2:9" ht="19.5" customHeight="1" thickBot="1">
      <c r="B68" s="65">
        <v>22000</v>
      </c>
      <c r="C68" s="85">
        <f t="shared" si="1"/>
        <v>28000</v>
      </c>
      <c r="D68" s="60">
        <f t="shared" si="0"/>
        <v>6000</v>
      </c>
      <c r="E68" s="85">
        <f t="shared" si="9"/>
        <v>420.00000000000006</v>
      </c>
      <c r="F68" s="79">
        <f t="shared" si="10"/>
        <v>315.00000000000006</v>
      </c>
      <c r="G68" s="85">
        <f t="shared" si="4"/>
        <v>157.50000000000003</v>
      </c>
      <c r="H68" s="60">
        <v>200</v>
      </c>
      <c r="I68" s="101">
        <f t="shared" si="11"/>
        <v>672.5000000000001</v>
      </c>
    </row>
    <row r="69" spans="2:9" ht="49.5" customHeight="1" thickBot="1">
      <c r="B69" s="15" t="s">
        <v>10</v>
      </c>
      <c r="C69" s="31" t="s">
        <v>76</v>
      </c>
      <c r="D69" s="31" t="s">
        <v>68</v>
      </c>
      <c r="E69" s="31" t="s">
        <v>26</v>
      </c>
      <c r="F69" s="32" t="s">
        <v>58</v>
      </c>
      <c r="G69" s="31" t="s">
        <v>88</v>
      </c>
      <c r="H69" s="31" t="s">
        <v>47</v>
      </c>
      <c r="I69" s="32" t="s">
        <v>62</v>
      </c>
    </row>
    <row r="70" spans="2:9" ht="19.5" customHeight="1">
      <c r="B70" s="59">
        <v>22000</v>
      </c>
      <c r="C70" s="82">
        <f>100+C68</f>
        <v>28100</v>
      </c>
      <c r="D70" s="90">
        <f t="shared" si="0"/>
        <v>6100</v>
      </c>
      <c r="E70" s="82">
        <f>D70*7%</f>
        <v>427.00000000000006</v>
      </c>
      <c r="F70" s="90">
        <f>E70*90%</f>
        <v>384.30000000000007</v>
      </c>
      <c r="G70" s="82">
        <f>F70*50%</f>
        <v>192.15000000000003</v>
      </c>
      <c r="H70" s="90">
        <v>200</v>
      </c>
      <c r="I70" s="99">
        <f>F70+G70+H70</f>
        <v>776.45</v>
      </c>
    </row>
    <row r="71" spans="2:9" ht="19.5" customHeight="1">
      <c r="B71" s="65">
        <v>22000</v>
      </c>
      <c r="C71" s="83">
        <f t="shared" si="1"/>
        <v>28200</v>
      </c>
      <c r="D71" s="60">
        <f t="shared" si="0"/>
        <v>6200</v>
      </c>
      <c r="E71" s="83">
        <f>D71*7%</f>
        <v>434.00000000000006</v>
      </c>
      <c r="F71" s="79">
        <f>E71*90%</f>
        <v>390.6000000000001</v>
      </c>
      <c r="G71" s="83">
        <f>F71*50%</f>
        <v>195.30000000000004</v>
      </c>
      <c r="H71" s="60">
        <v>200</v>
      </c>
      <c r="I71" s="100">
        <f>F71+G71+H71</f>
        <v>785.9000000000001</v>
      </c>
    </row>
    <row r="72" spans="2:9" ht="19.5" customHeight="1">
      <c r="B72" s="65">
        <v>22000</v>
      </c>
      <c r="C72" s="83">
        <f t="shared" si="1"/>
        <v>28300</v>
      </c>
      <c r="D72" s="60">
        <f aca="true" t="shared" si="12" ref="D72:D135">C72-$B$7</f>
        <v>6300</v>
      </c>
      <c r="E72" s="83">
        <f aca="true" t="shared" si="13" ref="E72:E89">D72*7%</f>
        <v>441.00000000000006</v>
      </c>
      <c r="F72" s="79">
        <f aca="true" t="shared" si="14" ref="F72:F89">E72*90%</f>
        <v>396.90000000000003</v>
      </c>
      <c r="G72" s="83">
        <f t="shared" si="4"/>
        <v>198.45000000000002</v>
      </c>
      <c r="H72" s="60">
        <v>200</v>
      </c>
      <c r="I72" s="100">
        <f aca="true" t="shared" si="15" ref="I72:I89">F72+G72+H72</f>
        <v>795.35</v>
      </c>
    </row>
    <row r="73" spans="2:9" ht="19.5" customHeight="1">
      <c r="B73" s="65">
        <v>22000</v>
      </c>
      <c r="C73" s="83">
        <f aca="true" t="shared" si="16" ref="C73:C109">100+C72</f>
        <v>28400</v>
      </c>
      <c r="D73" s="60">
        <f t="shared" si="12"/>
        <v>6400</v>
      </c>
      <c r="E73" s="83">
        <f t="shared" si="13"/>
        <v>448.00000000000006</v>
      </c>
      <c r="F73" s="79">
        <f t="shared" si="14"/>
        <v>403.20000000000005</v>
      </c>
      <c r="G73" s="83">
        <f aca="true" t="shared" si="17" ref="G73:G89">F73*50%</f>
        <v>201.60000000000002</v>
      </c>
      <c r="H73" s="60">
        <v>200</v>
      </c>
      <c r="I73" s="100">
        <f t="shared" si="15"/>
        <v>804.8000000000001</v>
      </c>
    </row>
    <row r="74" spans="2:9" ht="19.5" customHeight="1">
      <c r="B74" s="65">
        <v>22000</v>
      </c>
      <c r="C74" s="83">
        <f t="shared" si="16"/>
        <v>28500</v>
      </c>
      <c r="D74" s="60">
        <f t="shared" si="12"/>
        <v>6500</v>
      </c>
      <c r="E74" s="83">
        <f t="shared" si="13"/>
        <v>455.00000000000006</v>
      </c>
      <c r="F74" s="79">
        <f t="shared" si="14"/>
        <v>409.50000000000006</v>
      </c>
      <c r="G74" s="83">
        <f t="shared" si="17"/>
        <v>204.75000000000003</v>
      </c>
      <c r="H74" s="60">
        <v>200</v>
      </c>
      <c r="I74" s="100">
        <f t="shared" si="15"/>
        <v>814.2500000000001</v>
      </c>
    </row>
    <row r="75" spans="2:9" ht="19.5" customHeight="1">
      <c r="B75" s="65">
        <v>22000</v>
      </c>
      <c r="C75" s="83">
        <f t="shared" si="16"/>
        <v>28600</v>
      </c>
      <c r="D75" s="60">
        <f t="shared" si="12"/>
        <v>6600</v>
      </c>
      <c r="E75" s="83">
        <f t="shared" si="13"/>
        <v>462.00000000000006</v>
      </c>
      <c r="F75" s="79">
        <f t="shared" si="14"/>
        <v>415.80000000000007</v>
      </c>
      <c r="G75" s="83">
        <f t="shared" si="17"/>
        <v>207.90000000000003</v>
      </c>
      <c r="H75" s="60">
        <v>200</v>
      </c>
      <c r="I75" s="100">
        <f t="shared" si="15"/>
        <v>823.7</v>
      </c>
    </row>
    <row r="76" spans="2:9" ht="19.5" customHeight="1">
      <c r="B76" s="65">
        <v>22000</v>
      </c>
      <c r="C76" s="83">
        <f t="shared" si="16"/>
        <v>28700</v>
      </c>
      <c r="D76" s="60">
        <f t="shared" si="12"/>
        <v>6700</v>
      </c>
      <c r="E76" s="83">
        <f t="shared" si="13"/>
        <v>469.00000000000006</v>
      </c>
      <c r="F76" s="79">
        <f t="shared" si="14"/>
        <v>422.1000000000001</v>
      </c>
      <c r="G76" s="83">
        <f t="shared" si="17"/>
        <v>211.05000000000004</v>
      </c>
      <c r="H76" s="60">
        <v>200</v>
      </c>
      <c r="I76" s="100">
        <f t="shared" si="15"/>
        <v>833.1500000000001</v>
      </c>
    </row>
    <row r="77" spans="2:9" ht="19.5" customHeight="1">
      <c r="B77" s="65">
        <v>22000</v>
      </c>
      <c r="C77" s="83">
        <f t="shared" si="16"/>
        <v>28800</v>
      </c>
      <c r="D77" s="60">
        <f t="shared" si="12"/>
        <v>6800</v>
      </c>
      <c r="E77" s="83">
        <f t="shared" si="13"/>
        <v>476.00000000000006</v>
      </c>
      <c r="F77" s="79">
        <f t="shared" si="14"/>
        <v>428.40000000000003</v>
      </c>
      <c r="G77" s="83">
        <f t="shared" si="17"/>
        <v>214.20000000000002</v>
      </c>
      <c r="H77" s="60">
        <v>200</v>
      </c>
      <c r="I77" s="100">
        <f t="shared" si="15"/>
        <v>842.6</v>
      </c>
    </row>
    <row r="78" spans="2:9" ht="19.5" customHeight="1">
      <c r="B78" s="65">
        <v>22000</v>
      </c>
      <c r="C78" s="83">
        <f t="shared" si="16"/>
        <v>28900</v>
      </c>
      <c r="D78" s="60">
        <f t="shared" si="12"/>
        <v>6900</v>
      </c>
      <c r="E78" s="83">
        <f t="shared" si="13"/>
        <v>483.00000000000006</v>
      </c>
      <c r="F78" s="79">
        <f t="shared" si="14"/>
        <v>434.70000000000005</v>
      </c>
      <c r="G78" s="83">
        <f t="shared" si="17"/>
        <v>217.35000000000002</v>
      </c>
      <c r="H78" s="60">
        <v>200</v>
      </c>
      <c r="I78" s="100">
        <f t="shared" si="15"/>
        <v>852.0500000000001</v>
      </c>
    </row>
    <row r="79" spans="2:9" ht="19.5" customHeight="1">
      <c r="B79" s="65">
        <v>22000</v>
      </c>
      <c r="C79" s="83">
        <f t="shared" si="16"/>
        <v>29000</v>
      </c>
      <c r="D79" s="60">
        <f t="shared" si="12"/>
        <v>7000</v>
      </c>
      <c r="E79" s="83">
        <f t="shared" si="13"/>
        <v>490.00000000000006</v>
      </c>
      <c r="F79" s="79">
        <f t="shared" si="14"/>
        <v>441.00000000000006</v>
      </c>
      <c r="G79" s="83">
        <f t="shared" si="17"/>
        <v>220.50000000000003</v>
      </c>
      <c r="H79" s="60">
        <v>200</v>
      </c>
      <c r="I79" s="100">
        <f t="shared" si="15"/>
        <v>861.5000000000001</v>
      </c>
    </row>
    <row r="80" spans="2:9" ht="19.5" customHeight="1">
      <c r="B80" s="65">
        <v>22000</v>
      </c>
      <c r="C80" s="83">
        <f t="shared" si="16"/>
        <v>29100</v>
      </c>
      <c r="D80" s="60">
        <f t="shared" si="12"/>
        <v>7100</v>
      </c>
      <c r="E80" s="83">
        <f t="shared" si="13"/>
        <v>497.00000000000006</v>
      </c>
      <c r="F80" s="79">
        <f t="shared" si="14"/>
        <v>447.30000000000007</v>
      </c>
      <c r="G80" s="83">
        <f t="shared" si="17"/>
        <v>223.65000000000003</v>
      </c>
      <c r="H80" s="60">
        <v>200</v>
      </c>
      <c r="I80" s="100">
        <f t="shared" si="15"/>
        <v>870.95</v>
      </c>
    </row>
    <row r="81" spans="2:9" ht="19.5" customHeight="1">
      <c r="B81" s="65">
        <v>22000</v>
      </c>
      <c r="C81" s="83">
        <f t="shared" si="16"/>
        <v>29200</v>
      </c>
      <c r="D81" s="60">
        <f t="shared" si="12"/>
        <v>7200</v>
      </c>
      <c r="E81" s="83">
        <f t="shared" si="13"/>
        <v>504.00000000000006</v>
      </c>
      <c r="F81" s="79">
        <f t="shared" si="14"/>
        <v>453.6000000000001</v>
      </c>
      <c r="G81" s="83">
        <f t="shared" si="17"/>
        <v>226.80000000000004</v>
      </c>
      <c r="H81" s="60">
        <v>200</v>
      </c>
      <c r="I81" s="100">
        <f t="shared" si="15"/>
        <v>880.4000000000001</v>
      </c>
    </row>
    <row r="82" spans="2:9" ht="19.5" customHeight="1">
      <c r="B82" s="65">
        <v>22000</v>
      </c>
      <c r="C82" s="83">
        <f t="shared" si="16"/>
        <v>29300</v>
      </c>
      <c r="D82" s="60">
        <f t="shared" si="12"/>
        <v>7300</v>
      </c>
      <c r="E82" s="83">
        <f t="shared" si="13"/>
        <v>511.00000000000006</v>
      </c>
      <c r="F82" s="79">
        <f t="shared" si="14"/>
        <v>459.90000000000003</v>
      </c>
      <c r="G82" s="83">
        <f t="shared" si="17"/>
        <v>229.95000000000002</v>
      </c>
      <c r="H82" s="60">
        <v>200</v>
      </c>
      <c r="I82" s="100">
        <f t="shared" si="15"/>
        <v>889.85</v>
      </c>
    </row>
    <row r="83" spans="2:9" ht="19.5" customHeight="1">
      <c r="B83" s="65">
        <v>22000</v>
      </c>
      <c r="C83" s="83">
        <f t="shared" si="16"/>
        <v>29400</v>
      </c>
      <c r="D83" s="60">
        <f t="shared" si="12"/>
        <v>7400</v>
      </c>
      <c r="E83" s="83">
        <f t="shared" si="13"/>
        <v>518</v>
      </c>
      <c r="F83" s="79">
        <f t="shared" si="14"/>
        <v>466.2</v>
      </c>
      <c r="G83" s="83">
        <f t="shared" si="17"/>
        <v>233.1</v>
      </c>
      <c r="H83" s="60">
        <v>200</v>
      </c>
      <c r="I83" s="100">
        <f t="shared" si="15"/>
        <v>899.3</v>
      </c>
    </row>
    <row r="84" spans="2:9" ht="19.5" customHeight="1">
      <c r="B84" s="65">
        <v>22000</v>
      </c>
      <c r="C84" s="83">
        <f t="shared" si="16"/>
        <v>29500</v>
      </c>
      <c r="D84" s="60">
        <f t="shared" si="12"/>
        <v>7500</v>
      </c>
      <c r="E84" s="83">
        <f t="shared" si="13"/>
        <v>525</v>
      </c>
      <c r="F84" s="79">
        <f t="shared" si="14"/>
        <v>472.5</v>
      </c>
      <c r="G84" s="83">
        <f t="shared" si="17"/>
        <v>236.25</v>
      </c>
      <c r="H84" s="60">
        <v>200</v>
      </c>
      <c r="I84" s="100">
        <f t="shared" si="15"/>
        <v>908.75</v>
      </c>
    </row>
    <row r="85" spans="2:9" ht="19.5" customHeight="1">
      <c r="B85" s="65">
        <v>22000</v>
      </c>
      <c r="C85" s="83">
        <f t="shared" si="16"/>
        <v>29600</v>
      </c>
      <c r="D85" s="60">
        <f t="shared" si="12"/>
        <v>7600</v>
      </c>
      <c r="E85" s="83">
        <f t="shared" si="13"/>
        <v>532</v>
      </c>
      <c r="F85" s="79">
        <f t="shared" si="14"/>
        <v>478.8</v>
      </c>
      <c r="G85" s="83">
        <f t="shared" si="17"/>
        <v>239.4</v>
      </c>
      <c r="H85" s="60">
        <v>200</v>
      </c>
      <c r="I85" s="100">
        <f t="shared" si="15"/>
        <v>918.2</v>
      </c>
    </row>
    <row r="86" spans="2:9" ht="19.5" customHeight="1">
      <c r="B86" s="65">
        <v>22000</v>
      </c>
      <c r="C86" s="83">
        <f t="shared" si="16"/>
        <v>29700</v>
      </c>
      <c r="D86" s="60">
        <f t="shared" si="12"/>
        <v>7700</v>
      </c>
      <c r="E86" s="83">
        <f t="shared" si="13"/>
        <v>539</v>
      </c>
      <c r="F86" s="79">
        <f t="shared" si="14"/>
        <v>485.1</v>
      </c>
      <c r="G86" s="83">
        <f t="shared" si="17"/>
        <v>242.55</v>
      </c>
      <c r="H86" s="60">
        <v>200</v>
      </c>
      <c r="I86" s="100">
        <f t="shared" si="15"/>
        <v>927.6500000000001</v>
      </c>
    </row>
    <row r="87" spans="2:9" ht="19.5" customHeight="1">
      <c r="B87" s="65">
        <v>22000</v>
      </c>
      <c r="C87" s="83">
        <f t="shared" si="16"/>
        <v>29800</v>
      </c>
      <c r="D87" s="60">
        <f t="shared" si="12"/>
        <v>7800</v>
      </c>
      <c r="E87" s="83">
        <f t="shared" si="13"/>
        <v>546</v>
      </c>
      <c r="F87" s="79">
        <f t="shared" si="14"/>
        <v>491.40000000000003</v>
      </c>
      <c r="G87" s="83">
        <f t="shared" si="17"/>
        <v>245.70000000000002</v>
      </c>
      <c r="H87" s="60">
        <v>200</v>
      </c>
      <c r="I87" s="100">
        <f t="shared" si="15"/>
        <v>937.1</v>
      </c>
    </row>
    <row r="88" spans="2:9" ht="19.5" customHeight="1">
      <c r="B88" s="65">
        <v>22000</v>
      </c>
      <c r="C88" s="83">
        <f t="shared" si="16"/>
        <v>29900</v>
      </c>
      <c r="D88" s="60">
        <f t="shared" si="12"/>
        <v>7900</v>
      </c>
      <c r="E88" s="83">
        <f t="shared" si="13"/>
        <v>553</v>
      </c>
      <c r="F88" s="79">
        <f t="shared" si="14"/>
        <v>497.7</v>
      </c>
      <c r="G88" s="83">
        <f t="shared" si="17"/>
        <v>248.85</v>
      </c>
      <c r="H88" s="60">
        <v>200</v>
      </c>
      <c r="I88" s="100">
        <f t="shared" si="15"/>
        <v>946.55</v>
      </c>
    </row>
    <row r="89" spans="2:9" ht="19.5" customHeight="1" thickBot="1">
      <c r="B89" s="65">
        <v>22000</v>
      </c>
      <c r="C89" s="85">
        <f t="shared" si="16"/>
        <v>30000</v>
      </c>
      <c r="D89" s="93">
        <f t="shared" si="12"/>
        <v>8000</v>
      </c>
      <c r="E89" s="85">
        <f t="shared" si="13"/>
        <v>560</v>
      </c>
      <c r="F89" s="79">
        <f t="shared" si="14"/>
        <v>504</v>
      </c>
      <c r="G89" s="85">
        <f t="shared" si="17"/>
        <v>252</v>
      </c>
      <c r="H89" s="93">
        <v>200</v>
      </c>
      <c r="I89" s="101">
        <f t="shared" si="15"/>
        <v>956</v>
      </c>
    </row>
    <row r="90" spans="2:9" ht="51" customHeight="1" thickBot="1">
      <c r="B90" s="15" t="s">
        <v>10</v>
      </c>
      <c r="C90" s="31" t="s">
        <v>76</v>
      </c>
      <c r="D90" s="31" t="s">
        <v>68</v>
      </c>
      <c r="E90" s="31" t="s">
        <v>26</v>
      </c>
      <c r="F90" s="32" t="s">
        <v>51</v>
      </c>
      <c r="G90" s="31" t="s">
        <v>88</v>
      </c>
      <c r="H90" s="31" t="s">
        <v>47</v>
      </c>
      <c r="I90" s="32" t="s">
        <v>62</v>
      </c>
    </row>
    <row r="91" spans="2:9" ht="19.5" customHeight="1">
      <c r="B91" s="59">
        <v>22000</v>
      </c>
      <c r="C91" s="82">
        <f>100+C89</f>
        <v>30100</v>
      </c>
      <c r="D91" s="90">
        <f t="shared" si="12"/>
        <v>8100</v>
      </c>
      <c r="E91" s="82">
        <f>D91*7%</f>
        <v>567</v>
      </c>
      <c r="F91" s="90">
        <f>E91</f>
        <v>567</v>
      </c>
      <c r="G91" s="82">
        <f>F91*50%</f>
        <v>283.5</v>
      </c>
      <c r="H91" s="90">
        <v>200</v>
      </c>
      <c r="I91" s="99">
        <f>F91+G91+H91</f>
        <v>1050.5</v>
      </c>
    </row>
    <row r="92" spans="2:9" ht="19.5" customHeight="1">
      <c r="B92" s="65">
        <v>22000</v>
      </c>
      <c r="C92" s="83">
        <f t="shared" si="16"/>
        <v>30200</v>
      </c>
      <c r="D92" s="60">
        <f t="shared" si="12"/>
        <v>8200</v>
      </c>
      <c r="E92" s="83">
        <f>D92*7%</f>
        <v>574</v>
      </c>
      <c r="F92" s="79">
        <f>E92</f>
        <v>574</v>
      </c>
      <c r="G92" s="83">
        <f>F92*50%</f>
        <v>287</v>
      </c>
      <c r="H92" s="60">
        <v>200</v>
      </c>
      <c r="I92" s="100">
        <f>F92+G92+H92</f>
        <v>1061</v>
      </c>
    </row>
    <row r="93" spans="2:9" ht="19.5" customHeight="1">
      <c r="B93" s="65">
        <v>22000</v>
      </c>
      <c r="C93" s="83">
        <f t="shared" si="16"/>
        <v>30300</v>
      </c>
      <c r="D93" s="60">
        <f t="shared" si="12"/>
        <v>8300</v>
      </c>
      <c r="E93" s="83">
        <f aca="true" t="shared" si="18" ref="E93:E156">D93*7%</f>
        <v>581</v>
      </c>
      <c r="F93" s="79">
        <f aca="true" t="shared" si="19" ref="F93:F156">E93</f>
        <v>581</v>
      </c>
      <c r="G93" s="83">
        <f aca="true" t="shared" si="20" ref="G93:G156">F93*50%</f>
        <v>290.5</v>
      </c>
      <c r="H93" s="60">
        <v>200</v>
      </c>
      <c r="I93" s="100">
        <f aca="true" t="shared" si="21" ref="I93:I109">F93+G93+H93</f>
        <v>1071.5</v>
      </c>
    </row>
    <row r="94" spans="2:9" ht="19.5" customHeight="1">
      <c r="B94" s="65">
        <v>22000</v>
      </c>
      <c r="C94" s="83">
        <f t="shared" si="16"/>
        <v>30400</v>
      </c>
      <c r="D94" s="60">
        <f t="shared" si="12"/>
        <v>8400</v>
      </c>
      <c r="E94" s="83">
        <f t="shared" si="18"/>
        <v>588</v>
      </c>
      <c r="F94" s="79">
        <f t="shared" si="19"/>
        <v>588</v>
      </c>
      <c r="G94" s="83">
        <f t="shared" si="20"/>
        <v>294</v>
      </c>
      <c r="H94" s="60">
        <v>200</v>
      </c>
      <c r="I94" s="100">
        <f t="shared" si="21"/>
        <v>1082</v>
      </c>
    </row>
    <row r="95" spans="2:9" ht="19.5" customHeight="1">
      <c r="B95" s="65">
        <v>22000</v>
      </c>
      <c r="C95" s="83">
        <f t="shared" si="16"/>
        <v>30500</v>
      </c>
      <c r="D95" s="60">
        <f t="shared" si="12"/>
        <v>8500</v>
      </c>
      <c r="E95" s="83">
        <f t="shared" si="18"/>
        <v>595</v>
      </c>
      <c r="F95" s="79">
        <f t="shared" si="19"/>
        <v>595</v>
      </c>
      <c r="G95" s="83">
        <f t="shared" si="20"/>
        <v>297.5</v>
      </c>
      <c r="H95" s="60">
        <v>200</v>
      </c>
      <c r="I95" s="100">
        <f t="shared" si="21"/>
        <v>1092.5</v>
      </c>
    </row>
    <row r="96" spans="2:9" ht="19.5" customHeight="1">
      <c r="B96" s="65">
        <v>22000</v>
      </c>
      <c r="C96" s="83">
        <f t="shared" si="16"/>
        <v>30600</v>
      </c>
      <c r="D96" s="60">
        <f t="shared" si="12"/>
        <v>8600</v>
      </c>
      <c r="E96" s="83">
        <f t="shared" si="18"/>
        <v>602.0000000000001</v>
      </c>
      <c r="F96" s="79">
        <f t="shared" si="19"/>
        <v>602.0000000000001</v>
      </c>
      <c r="G96" s="83">
        <f t="shared" si="20"/>
        <v>301.00000000000006</v>
      </c>
      <c r="H96" s="60">
        <v>200</v>
      </c>
      <c r="I96" s="100">
        <f t="shared" si="21"/>
        <v>1103.0000000000002</v>
      </c>
    </row>
    <row r="97" spans="2:9" ht="19.5" customHeight="1">
      <c r="B97" s="65">
        <v>22000</v>
      </c>
      <c r="C97" s="83">
        <f t="shared" si="16"/>
        <v>30700</v>
      </c>
      <c r="D97" s="60">
        <f t="shared" si="12"/>
        <v>8700</v>
      </c>
      <c r="E97" s="83">
        <f t="shared" si="18"/>
        <v>609.0000000000001</v>
      </c>
      <c r="F97" s="79">
        <f t="shared" si="19"/>
        <v>609.0000000000001</v>
      </c>
      <c r="G97" s="83">
        <f t="shared" si="20"/>
        <v>304.50000000000006</v>
      </c>
      <c r="H97" s="60">
        <v>200</v>
      </c>
      <c r="I97" s="100">
        <f t="shared" si="21"/>
        <v>1113.5000000000002</v>
      </c>
    </row>
    <row r="98" spans="2:9" ht="19.5" customHeight="1">
      <c r="B98" s="65">
        <v>22000</v>
      </c>
      <c r="C98" s="83">
        <f t="shared" si="16"/>
        <v>30800</v>
      </c>
      <c r="D98" s="60">
        <f t="shared" si="12"/>
        <v>8800</v>
      </c>
      <c r="E98" s="83">
        <f t="shared" si="18"/>
        <v>616.0000000000001</v>
      </c>
      <c r="F98" s="79">
        <f t="shared" si="19"/>
        <v>616.0000000000001</v>
      </c>
      <c r="G98" s="83">
        <f t="shared" si="20"/>
        <v>308.00000000000006</v>
      </c>
      <c r="H98" s="60">
        <v>200</v>
      </c>
      <c r="I98" s="100">
        <f t="shared" si="21"/>
        <v>1124.0000000000002</v>
      </c>
    </row>
    <row r="99" spans="2:9" ht="19.5" customHeight="1">
      <c r="B99" s="65">
        <v>22000</v>
      </c>
      <c r="C99" s="83">
        <f t="shared" si="16"/>
        <v>30900</v>
      </c>
      <c r="D99" s="60">
        <f t="shared" si="12"/>
        <v>8900</v>
      </c>
      <c r="E99" s="83">
        <f t="shared" si="18"/>
        <v>623.0000000000001</v>
      </c>
      <c r="F99" s="79">
        <f t="shared" si="19"/>
        <v>623.0000000000001</v>
      </c>
      <c r="G99" s="83">
        <f t="shared" si="20"/>
        <v>311.50000000000006</v>
      </c>
      <c r="H99" s="60">
        <v>200</v>
      </c>
      <c r="I99" s="100">
        <f t="shared" si="21"/>
        <v>1134.5000000000002</v>
      </c>
    </row>
    <row r="100" spans="2:9" ht="19.5" customHeight="1">
      <c r="B100" s="65">
        <v>22000</v>
      </c>
      <c r="C100" s="83">
        <f t="shared" si="16"/>
        <v>31000</v>
      </c>
      <c r="D100" s="60">
        <f t="shared" si="12"/>
        <v>9000</v>
      </c>
      <c r="E100" s="83">
        <f t="shared" si="18"/>
        <v>630.0000000000001</v>
      </c>
      <c r="F100" s="79">
        <f t="shared" si="19"/>
        <v>630.0000000000001</v>
      </c>
      <c r="G100" s="83">
        <f t="shared" si="20"/>
        <v>315.00000000000006</v>
      </c>
      <c r="H100" s="60">
        <v>200</v>
      </c>
      <c r="I100" s="100">
        <f t="shared" si="21"/>
        <v>1145.0000000000002</v>
      </c>
    </row>
    <row r="101" spans="2:9" ht="19.5" customHeight="1">
      <c r="B101" s="65">
        <v>22000</v>
      </c>
      <c r="C101" s="83">
        <f t="shared" si="16"/>
        <v>31100</v>
      </c>
      <c r="D101" s="60">
        <f t="shared" si="12"/>
        <v>9100</v>
      </c>
      <c r="E101" s="83">
        <f t="shared" si="18"/>
        <v>637.0000000000001</v>
      </c>
      <c r="F101" s="79">
        <f t="shared" si="19"/>
        <v>637.0000000000001</v>
      </c>
      <c r="G101" s="83">
        <f t="shared" si="20"/>
        <v>318.50000000000006</v>
      </c>
      <c r="H101" s="60">
        <v>200</v>
      </c>
      <c r="I101" s="100">
        <f t="shared" si="21"/>
        <v>1155.5000000000002</v>
      </c>
    </row>
    <row r="102" spans="2:9" ht="19.5" customHeight="1">
      <c r="B102" s="65">
        <v>22000</v>
      </c>
      <c r="C102" s="83">
        <f t="shared" si="16"/>
        <v>31200</v>
      </c>
      <c r="D102" s="60">
        <f t="shared" si="12"/>
        <v>9200</v>
      </c>
      <c r="E102" s="83">
        <f t="shared" si="18"/>
        <v>644.0000000000001</v>
      </c>
      <c r="F102" s="79">
        <f t="shared" si="19"/>
        <v>644.0000000000001</v>
      </c>
      <c r="G102" s="83">
        <f t="shared" si="20"/>
        <v>322.00000000000006</v>
      </c>
      <c r="H102" s="60">
        <v>200</v>
      </c>
      <c r="I102" s="100">
        <f t="shared" si="21"/>
        <v>1166.0000000000002</v>
      </c>
    </row>
    <row r="103" spans="2:9" ht="19.5" customHeight="1">
      <c r="B103" s="65">
        <v>22000</v>
      </c>
      <c r="C103" s="83">
        <f t="shared" si="16"/>
        <v>31300</v>
      </c>
      <c r="D103" s="60">
        <f t="shared" si="12"/>
        <v>9300</v>
      </c>
      <c r="E103" s="83">
        <f t="shared" si="18"/>
        <v>651.0000000000001</v>
      </c>
      <c r="F103" s="79">
        <f t="shared" si="19"/>
        <v>651.0000000000001</v>
      </c>
      <c r="G103" s="83">
        <f t="shared" si="20"/>
        <v>325.50000000000006</v>
      </c>
      <c r="H103" s="60">
        <v>200</v>
      </c>
      <c r="I103" s="100">
        <f t="shared" si="21"/>
        <v>1176.5000000000002</v>
      </c>
    </row>
    <row r="104" spans="2:9" ht="19.5" customHeight="1">
      <c r="B104" s="65">
        <v>22000</v>
      </c>
      <c r="C104" s="83">
        <f t="shared" si="16"/>
        <v>31400</v>
      </c>
      <c r="D104" s="60">
        <f t="shared" si="12"/>
        <v>9400</v>
      </c>
      <c r="E104" s="83">
        <f t="shared" si="18"/>
        <v>658.0000000000001</v>
      </c>
      <c r="F104" s="79">
        <f t="shared" si="19"/>
        <v>658.0000000000001</v>
      </c>
      <c r="G104" s="83">
        <f t="shared" si="20"/>
        <v>329.00000000000006</v>
      </c>
      <c r="H104" s="60">
        <v>200</v>
      </c>
      <c r="I104" s="100">
        <f t="shared" si="21"/>
        <v>1187.0000000000002</v>
      </c>
    </row>
    <row r="105" spans="2:9" ht="19.5" customHeight="1">
      <c r="B105" s="65">
        <v>22000</v>
      </c>
      <c r="C105" s="83">
        <f t="shared" si="16"/>
        <v>31500</v>
      </c>
      <c r="D105" s="60">
        <f t="shared" si="12"/>
        <v>9500</v>
      </c>
      <c r="E105" s="83">
        <f t="shared" si="18"/>
        <v>665.0000000000001</v>
      </c>
      <c r="F105" s="79">
        <f t="shared" si="19"/>
        <v>665.0000000000001</v>
      </c>
      <c r="G105" s="83">
        <f t="shared" si="20"/>
        <v>332.50000000000006</v>
      </c>
      <c r="H105" s="60">
        <v>200</v>
      </c>
      <c r="I105" s="100">
        <f t="shared" si="21"/>
        <v>1197.5000000000002</v>
      </c>
    </row>
    <row r="106" spans="2:9" ht="19.5" customHeight="1">
      <c r="B106" s="65">
        <v>22000</v>
      </c>
      <c r="C106" s="83">
        <f t="shared" si="16"/>
        <v>31600</v>
      </c>
      <c r="D106" s="60">
        <f t="shared" si="12"/>
        <v>9600</v>
      </c>
      <c r="E106" s="83">
        <f t="shared" si="18"/>
        <v>672.0000000000001</v>
      </c>
      <c r="F106" s="79">
        <f t="shared" si="19"/>
        <v>672.0000000000001</v>
      </c>
      <c r="G106" s="83">
        <f t="shared" si="20"/>
        <v>336.00000000000006</v>
      </c>
      <c r="H106" s="60">
        <v>200</v>
      </c>
      <c r="I106" s="100">
        <f t="shared" si="21"/>
        <v>1208.0000000000002</v>
      </c>
    </row>
    <row r="107" spans="2:9" ht="19.5" customHeight="1">
      <c r="B107" s="65">
        <v>22000</v>
      </c>
      <c r="C107" s="83">
        <f t="shared" si="16"/>
        <v>31700</v>
      </c>
      <c r="D107" s="60">
        <f t="shared" si="12"/>
        <v>9700</v>
      </c>
      <c r="E107" s="83">
        <f t="shared" si="18"/>
        <v>679.0000000000001</v>
      </c>
      <c r="F107" s="79">
        <f t="shared" si="19"/>
        <v>679.0000000000001</v>
      </c>
      <c r="G107" s="83">
        <f t="shared" si="20"/>
        <v>339.50000000000006</v>
      </c>
      <c r="H107" s="60">
        <v>200</v>
      </c>
      <c r="I107" s="100">
        <f t="shared" si="21"/>
        <v>1218.5000000000002</v>
      </c>
    </row>
    <row r="108" spans="2:9" ht="19.5" customHeight="1">
      <c r="B108" s="65">
        <v>22000</v>
      </c>
      <c r="C108" s="83">
        <f t="shared" si="16"/>
        <v>31800</v>
      </c>
      <c r="D108" s="60">
        <f t="shared" si="12"/>
        <v>9800</v>
      </c>
      <c r="E108" s="83">
        <f t="shared" si="18"/>
        <v>686.0000000000001</v>
      </c>
      <c r="F108" s="79">
        <f t="shared" si="19"/>
        <v>686.0000000000001</v>
      </c>
      <c r="G108" s="83">
        <f t="shared" si="20"/>
        <v>343.00000000000006</v>
      </c>
      <c r="H108" s="60">
        <v>200</v>
      </c>
      <c r="I108" s="100">
        <f t="shared" si="21"/>
        <v>1229.0000000000002</v>
      </c>
    </row>
    <row r="109" spans="2:9" ht="19.5" customHeight="1">
      <c r="B109" s="65">
        <v>22000</v>
      </c>
      <c r="C109" s="83">
        <f t="shared" si="16"/>
        <v>31900</v>
      </c>
      <c r="D109" s="60">
        <f t="shared" si="12"/>
        <v>9900</v>
      </c>
      <c r="E109" s="83">
        <f t="shared" si="18"/>
        <v>693.0000000000001</v>
      </c>
      <c r="F109" s="79">
        <f t="shared" si="19"/>
        <v>693.0000000000001</v>
      </c>
      <c r="G109" s="83">
        <f t="shared" si="20"/>
        <v>346.50000000000006</v>
      </c>
      <c r="H109" s="60">
        <v>200</v>
      </c>
      <c r="I109" s="100">
        <f t="shared" si="21"/>
        <v>1239.5000000000002</v>
      </c>
    </row>
    <row r="110" spans="2:9" ht="19.5" customHeight="1">
      <c r="B110" s="65">
        <v>22000</v>
      </c>
      <c r="C110" s="83">
        <f aca="true" t="shared" si="22" ref="C110:C158">100+C109</f>
        <v>32000</v>
      </c>
      <c r="D110" s="60">
        <f t="shared" si="12"/>
        <v>10000</v>
      </c>
      <c r="E110" s="83">
        <f t="shared" si="18"/>
        <v>700.0000000000001</v>
      </c>
      <c r="F110" s="79">
        <f t="shared" si="19"/>
        <v>700.0000000000001</v>
      </c>
      <c r="G110" s="83">
        <f t="shared" si="20"/>
        <v>350.00000000000006</v>
      </c>
      <c r="H110" s="60">
        <v>201</v>
      </c>
      <c r="I110" s="100">
        <f aca="true" t="shared" si="23" ref="I110:I158">F110+G110+H110</f>
        <v>1251.0000000000002</v>
      </c>
    </row>
    <row r="111" spans="2:9" ht="19.5" customHeight="1">
      <c r="B111" s="65">
        <v>22000</v>
      </c>
      <c r="C111" s="83">
        <f t="shared" si="22"/>
        <v>32100</v>
      </c>
      <c r="D111" s="60">
        <f t="shared" si="12"/>
        <v>10100</v>
      </c>
      <c r="E111" s="83">
        <f t="shared" si="18"/>
        <v>707.0000000000001</v>
      </c>
      <c r="F111" s="79">
        <f t="shared" si="19"/>
        <v>707.0000000000001</v>
      </c>
      <c r="G111" s="83">
        <f t="shared" si="20"/>
        <v>353.50000000000006</v>
      </c>
      <c r="H111" s="60">
        <v>202</v>
      </c>
      <c r="I111" s="100">
        <f t="shared" si="23"/>
        <v>1262.5000000000002</v>
      </c>
    </row>
    <row r="112" spans="2:9" ht="19.5" customHeight="1">
      <c r="B112" s="65">
        <v>22000</v>
      </c>
      <c r="C112" s="83">
        <f t="shared" si="22"/>
        <v>32200</v>
      </c>
      <c r="D112" s="60">
        <f t="shared" si="12"/>
        <v>10200</v>
      </c>
      <c r="E112" s="83">
        <f t="shared" si="18"/>
        <v>714.0000000000001</v>
      </c>
      <c r="F112" s="79">
        <f t="shared" si="19"/>
        <v>714.0000000000001</v>
      </c>
      <c r="G112" s="83">
        <f t="shared" si="20"/>
        <v>357.00000000000006</v>
      </c>
      <c r="H112" s="60">
        <v>203</v>
      </c>
      <c r="I112" s="100">
        <f t="shared" si="23"/>
        <v>1274.0000000000002</v>
      </c>
    </row>
    <row r="113" spans="2:9" ht="19.5" customHeight="1">
      <c r="B113" s="65">
        <v>22000</v>
      </c>
      <c r="C113" s="83">
        <f t="shared" si="22"/>
        <v>32300</v>
      </c>
      <c r="D113" s="60">
        <f t="shared" si="12"/>
        <v>10300</v>
      </c>
      <c r="E113" s="83">
        <f t="shared" si="18"/>
        <v>721.0000000000001</v>
      </c>
      <c r="F113" s="79">
        <f t="shared" si="19"/>
        <v>721.0000000000001</v>
      </c>
      <c r="G113" s="83">
        <f t="shared" si="20"/>
        <v>360.50000000000006</v>
      </c>
      <c r="H113" s="60">
        <v>204</v>
      </c>
      <c r="I113" s="100">
        <f t="shared" si="23"/>
        <v>1285.5000000000002</v>
      </c>
    </row>
    <row r="114" spans="2:9" ht="19.5" customHeight="1">
      <c r="B114" s="65">
        <v>22000</v>
      </c>
      <c r="C114" s="83">
        <f t="shared" si="22"/>
        <v>32400</v>
      </c>
      <c r="D114" s="60">
        <f t="shared" si="12"/>
        <v>10400</v>
      </c>
      <c r="E114" s="83">
        <f t="shared" si="18"/>
        <v>728.0000000000001</v>
      </c>
      <c r="F114" s="79">
        <f t="shared" si="19"/>
        <v>728.0000000000001</v>
      </c>
      <c r="G114" s="83">
        <f t="shared" si="20"/>
        <v>364.00000000000006</v>
      </c>
      <c r="H114" s="60">
        <v>205</v>
      </c>
      <c r="I114" s="100">
        <f t="shared" si="23"/>
        <v>1297.0000000000002</v>
      </c>
    </row>
    <row r="115" spans="2:9" ht="19.5" customHeight="1">
      <c r="B115" s="65">
        <v>22000</v>
      </c>
      <c r="C115" s="83">
        <f t="shared" si="22"/>
        <v>32500</v>
      </c>
      <c r="D115" s="60">
        <f t="shared" si="12"/>
        <v>10500</v>
      </c>
      <c r="E115" s="83">
        <f t="shared" si="18"/>
        <v>735.0000000000001</v>
      </c>
      <c r="F115" s="79">
        <f t="shared" si="19"/>
        <v>735.0000000000001</v>
      </c>
      <c r="G115" s="83">
        <f t="shared" si="20"/>
        <v>367.50000000000006</v>
      </c>
      <c r="H115" s="60">
        <v>206</v>
      </c>
      <c r="I115" s="100">
        <f t="shared" si="23"/>
        <v>1308.5000000000002</v>
      </c>
    </row>
    <row r="116" spans="2:9" ht="19.5" customHeight="1">
      <c r="B116" s="65">
        <v>22000</v>
      </c>
      <c r="C116" s="83">
        <f t="shared" si="22"/>
        <v>32600</v>
      </c>
      <c r="D116" s="60">
        <f t="shared" si="12"/>
        <v>10600</v>
      </c>
      <c r="E116" s="83">
        <f t="shared" si="18"/>
        <v>742.0000000000001</v>
      </c>
      <c r="F116" s="79">
        <f t="shared" si="19"/>
        <v>742.0000000000001</v>
      </c>
      <c r="G116" s="83">
        <f t="shared" si="20"/>
        <v>371.00000000000006</v>
      </c>
      <c r="H116" s="60">
        <v>207</v>
      </c>
      <c r="I116" s="100">
        <f t="shared" si="23"/>
        <v>1320.0000000000002</v>
      </c>
    </row>
    <row r="117" spans="2:9" ht="19.5" customHeight="1">
      <c r="B117" s="65">
        <v>22000</v>
      </c>
      <c r="C117" s="83">
        <f t="shared" si="22"/>
        <v>32700</v>
      </c>
      <c r="D117" s="60">
        <f t="shared" si="12"/>
        <v>10700</v>
      </c>
      <c r="E117" s="83">
        <f t="shared" si="18"/>
        <v>749.0000000000001</v>
      </c>
      <c r="F117" s="79">
        <f t="shared" si="19"/>
        <v>749.0000000000001</v>
      </c>
      <c r="G117" s="83">
        <f t="shared" si="20"/>
        <v>374.50000000000006</v>
      </c>
      <c r="H117" s="60">
        <v>208</v>
      </c>
      <c r="I117" s="100">
        <f t="shared" si="23"/>
        <v>1331.5000000000002</v>
      </c>
    </row>
    <row r="118" spans="2:9" ht="19.5" customHeight="1">
      <c r="B118" s="65">
        <v>22000</v>
      </c>
      <c r="C118" s="83">
        <f t="shared" si="22"/>
        <v>32800</v>
      </c>
      <c r="D118" s="60">
        <f t="shared" si="12"/>
        <v>10800</v>
      </c>
      <c r="E118" s="83">
        <f t="shared" si="18"/>
        <v>756.0000000000001</v>
      </c>
      <c r="F118" s="79">
        <f t="shared" si="19"/>
        <v>756.0000000000001</v>
      </c>
      <c r="G118" s="83">
        <f t="shared" si="20"/>
        <v>378.00000000000006</v>
      </c>
      <c r="H118" s="60">
        <v>209</v>
      </c>
      <c r="I118" s="100">
        <f t="shared" si="23"/>
        <v>1343.0000000000002</v>
      </c>
    </row>
    <row r="119" spans="2:9" ht="19.5" customHeight="1">
      <c r="B119" s="65">
        <v>22000</v>
      </c>
      <c r="C119" s="83">
        <f t="shared" si="22"/>
        <v>32900</v>
      </c>
      <c r="D119" s="60">
        <f t="shared" si="12"/>
        <v>10900</v>
      </c>
      <c r="E119" s="83">
        <f t="shared" si="18"/>
        <v>763.0000000000001</v>
      </c>
      <c r="F119" s="79">
        <f t="shared" si="19"/>
        <v>763.0000000000001</v>
      </c>
      <c r="G119" s="83">
        <f t="shared" si="20"/>
        <v>381.50000000000006</v>
      </c>
      <c r="H119" s="60">
        <v>210</v>
      </c>
      <c r="I119" s="100">
        <f t="shared" si="23"/>
        <v>1354.5000000000002</v>
      </c>
    </row>
    <row r="120" spans="2:9" ht="19.5" customHeight="1">
      <c r="B120" s="65">
        <v>22000</v>
      </c>
      <c r="C120" s="83">
        <f t="shared" si="22"/>
        <v>33000</v>
      </c>
      <c r="D120" s="60">
        <f t="shared" si="12"/>
        <v>11000</v>
      </c>
      <c r="E120" s="83">
        <f t="shared" si="18"/>
        <v>770.0000000000001</v>
      </c>
      <c r="F120" s="79">
        <f t="shared" si="19"/>
        <v>770.0000000000001</v>
      </c>
      <c r="G120" s="83">
        <f t="shared" si="20"/>
        <v>385.00000000000006</v>
      </c>
      <c r="H120" s="60">
        <v>211</v>
      </c>
      <c r="I120" s="100">
        <f t="shared" si="23"/>
        <v>1366.0000000000002</v>
      </c>
    </row>
    <row r="121" spans="2:9" ht="19.5" customHeight="1">
      <c r="B121" s="65">
        <v>22000</v>
      </c>
      <c r="C121" s="83">
        <f t="shared" si="22"/>
        <v>33100</v>
      </c>
      <c r="D121" s="60">
        <f t="shared" si="12"/>
        <v>11100</v>
      </c>
      <c r="E121" s="83">
        <f t="shared" si="18"/>
        <v>777.0000000000001</v>
      </c>
      <c r="F121" s="79">
        <f t="shared" si="19"/>
        <v>777.0000000000001</v>
      </c>
      <c r="G121" s="83">
        <f t="shared" si="20"/>
        <v>388.50000000000006</v>
      </c>
      <c r="H121" s="60">
        <v>212</v>
      </c>
      <c r="I121" s="100">
        <f t="shared" si="23"/>
        <v>1377.5000000000002</v>
      </c>
    </row>
    <row r="122" spans="2:9" ht="19.5" customHeight="1">
      <c r="B122" s="65">
        <v>22000</v>
      </c>
      <c r="C122" s="83">
        <f t="shared" si="22"/>
        <v>33200</v>
      </c>
      <c r="D122" s="60">
        <f t="shared" si="12"/>
        <v>11200</v>
      </c>
      <c r="E122" s="83">
        <f t="shared" si="18"/>
        <v>784.0000000000001</v>
      </c>
      <c r="F122" s="79">
        <f t="shared" si="19"/>
        <v>784.0000000000001</v>
      </c>
      <c r="G122" s="83">
        <f t="shared" si="20"/>
        <v>392.00000000000006</v>
      </c>
      <c r="H122" s="60">
        <v>213</v>
      </c>
      <c r="I122" s="100">
        <f t="shared" si="23"/>
        <v>1389.0000000000002</v>
      </c>
    </row>
    <row r="123" spans="2:9" ht="19.5" customHeight="1">
      <c r="B123" s="65">
        <v>22000</v>
      </c>
      <c r="C123" s="83">
        <f t="shared" si="22"/>
        <v>33300</v>
      </c>
      <c r="D123" s="60">
        <f t="shared" si="12"/>
        <v>11300</v>
      </c>
      <c r="E123" s="83">
        <f t="shared" si="18"/>
        <v>791.0000000000001</v>
      </c>
      <c r="F123" s="79">
        <f t="shared" si="19"/>
        <v>791.0000000000001</v>
      </c>
      <c r="G123" s="83">
        <f t="shared" si="20"/>
        <v>395.50000000000006</v>
      </c>
      <c r="H123" s="60">
        <v>214</v>
      </c>
      <c r="I123" s="100">
        <f t="shared" si="23"/>
        <v>1400.5000000000002</v>
      </c>
    </row>
    <row r="124" spans="2:9" ht="19.5" customHeight="1">
      <c r="B124" s="65">
        <v>22000</v>
      </c>
      <c r="C124" s="83">
        <f t="shared" si="22"/>
        <v>33400</v>
      </c>
      <c r="D124" s="60">
        <f t="shared" si="12"/>
        <v>11400</v>
      </c>
      <c r="E124" s="83">
        <f t="shared" si="18"/>
        <v>798.0000000000001</v>
      </c>
      <c r="F124" s="79">
        <f t="shared" si="19"/>
        <v>798.0000000000001</v>
      </c>
      <c r="G124" s="83">
        <f t="shared" si="20"/>
        <v>399.00000000000006</v>
      </c>
      <c r="H124" s="60">
        <v>215</v>
      </c>
      <c r="I124" s="100">
        <f t="shared" si="23"/>
        <v>1412.0000000000002</v>
      </c>
    </row>
    <row r="125" spans="2:9" ht="19.5" customHeight="1">
      <c r="B125" s="65">
        <v>22000</v>
      </c>
      <c r="C125" s="83">
        <f t="shared" si="22"/>
        <v>33500</v>
      </c>
      <c r="D125" s="60">
        <f t="shared" si="12"/>
        <v>11500</v>
      </c>
      <c r="E125" s="83">
        <f t="shared" si="18"/>
        <v>805.0000000000001</v>
      </c>
      <c r="F125" s="79">
        <f t="shared" si="19"/>
        <v>805.0000000000001</v>
      </c>
      <c r="G125" s="83">
        <f t="shared" si="20"/>
        <v>402.50000000000006</v>
      </c>
      <c r="H125" s="60">
        <v>216</v>
      </c>
      <c r="I125" s="100">
        <f t="shared" si="23"/>
        <v>1423.5000000000002</v>
      </c>
    </row>
    <row r="126" spans="2:9" ht="19.5" customHeight="1">
      <c r="B126" s="65">
        <v>22000</v>
      </c>
      <c r="C126" s="83">
        <f t="shared" si="22"/>
        <v>33600</v>
      </c>
      <c r="D126" s="60">
        <f t="shared" si="12"/>
        <v>11600</v>
      </c>
      <c r="E126" s="83">
        <f t="shared" si="18"/>
        <v>812.0000000000001</v>
      </c>
      <c r="F126" s="79">
        <f t="shared" si="19"/>
        <v>812.0000000000001</v>
      </c>
      <c r="G126" s="83">
        <f t="shared" si="20"/>
        <v>406.00000000000006</v>
      </c>
      <c r="H126" s="60">
        <v>217</v>
      </c>
      <c r="I126" s="100">
        <f t="shared" si="23"/>
        <v>1435.0000000000002</v>
      </c>
    </row>
    <row r="127" spans="2:9" ht="19.5" customHeight="1">
      <c r="B127" s="65">
        <v>22000</v>
      </c>
      <c r="C127" s="83">
        <f t="shared" si="22"/>
        <v>33700</v>
      </c>
      <c r="D127" s="60">
        <f t="shared" si="12"/>
        <v>11700</v>
      </c>
      <c r="E127" s="83">
        <f t="shared" si="18"/>
        <v>819.0000000000001</v>
      </c>
      <c r="F127" s="79">
        <f t="shared" si="19"/>
        <v>819.0000000000001</v>
      </c>
      <c r="G127" s="83">
        <f t="shared" si="20"/>
        <v>409.50000000000006</v>
      </c>
      <c r="H127" s="60">
        <v>218</v>
      </c>
      <c r="I127" s="100">
        <f t="shared" si="23"/>
        <v>1446.5000000000002</v>
      </c>
    </row>
    <row r="128" spans="2:9" ht="19.5" customHeight="1">
      <c r="B128" s="65">
        <v>22000</v>
      </c>
      <c r="C128" s="83">
        <f t="shared" si="22"/>
        <v>33800</v>
      </c>
      <c r="D128" s="60">
        <f t="shared" si="12"/>
        <v>11800</v>
      </c>
      <c r="E128" s="83">
        <f t="shared" si="18"/>
        <v>826.0000000000001</v>
      </c>
      <c r="F128" s="79">
        <f t="shared" si="19"/>
        <v>826.0000000000001</v>
      </c>
      <c r="G128" s="83">
        <f t="shared" si="20"/>
        <v>413.00000000000006</v>
      </c>
      <c r="H128" s="60">
        <v>219</v>
      </c>
      <c r="I128" s="100">
        <f t="shared" si="23"/>
        <v>1458.0000000000002</v>
      </c>
    </row>
    <row r="129" spans="2:9" ht="19.5" customHeight="1">
      <c r="B129" s="65">
        <v>22000</v>
      </c>
      <c r="C129" s="83">
        <f t="shared" si="22"/>
        <v>33900</v>
      </c>
      <c r="D129" s="60">
        <f t="shared" si="12"/>
        <v>11900</v>
      </c>
      <c r="E129" s="83">
        <f t="shared" si="18"/>
        <v>833.0000000000001</v>
      </c>
      <c r="F129" s="79">
        <f t="shared" si="19"/>
        <v>833.0000000000001</v>
      </c>
      <c r="G129" s="83">
        <f t="shared" si="20"/>
        <v>416.50000000000006</v>
      </c>
      <c r="H129" s="60">
        <v>220</v>
      </c>
      <c r="I129" s="100">
        <f t="shared" si="23"/>
        <v>1469.5000000000002</v>
      </c>
    </row>
    <row r="130" spans="2:9" ht="19.5" customHeight="1">
      <c r="B130" s="65">
        <v>22000</v>
      </c>
      <c r="C130" s="83">
        <f t="shared" si="22"/>
        <v>34000</v>
      </c>
      <c r="D130" s="60">
        <f t="shared" si="12"/>
        <v>12000</v>
      </c>
      <c r="E130" s="83">
        <f t="shared" si="18"/>
        <v>840.0000000000001</v>
      </c>
      <c r="F130" s="79">
        <f t="shared" si="19"/>
        <v>840.0000000000001</v>
      </c>
      <c r="G130" s="83">
        <f t="shared" si="20"/>
        <v>420.00000000000006</v>
      </c>
      <c r="H130" s="60">
        <v>221</v>
      </c>
      <c r="I130" s="100">
        <f t="shared" si="23"/>
        <v>1481.0000000000002</v>
      </c>
    </row>
    <row r="131" spans="2:9" ht="19.5" customHeight="1">
      <c r="B131" s="65">
        <v>22000</v>
      </c>
      <c r="C131" s="83">
        <f t="shared" si="22"/>
        <v>34100</v>
      </c>
      <c r="D131" s="60">
        <f t="shared" si="12"/>
        <v>12100</v>
      </c>
      <c r="E131" s="83">
        <f t="shared" si="18"/>
        <v>847.0000000000001</v>
      </c>
      <c r="F131" s="79">
        <f t="shared" si="19"/>
        <v>847.0000000000001</v>
      </c>
      <c r="G131" s="83">
        <f t="shared" si="20"/>
        <v>423.50000000000006</v>
      </c>
      <c r="H131" s="60">
        <v>222</v>
      </c>
      <c r="I131" s="100">
        <f t="shared" si="23"/>
        <v>1492.5000000000002</v>
      </c>
    </row>
    <row r="132" spans="2:9" ht="19.5" customHeight="1">
      <c r="B132" s="65">
        <v>22000</v>
      </c>
      <c r="C132" s="83">
        <f t="shared" si="22"/>
        <v>34200</v>
      </c>
      <c r="D132" s="60">
        <f t="shared" si="12"/>
        <v>12200</v>
      </c>
      <c r="E132" s="83">
        <f t="shared" si="18"/>
        <v>854.0000000000001</v>
      </c>
      <c r="F132" s="79">
        <f t="shared" si="19"/>
        <v>854.0000000000001</v>
      </c>
      <c r="G132" s="83">
        <f t="shared" si="20"/>
        <v>427.00000000000006</v>
      </c>
      <c r="H132" s="60">
        <v>223</v>
      </c>
      <c r="I132" s="100">
        <f t="shared" si="23"/>
        <v>1504.0000000000002</v>
      </c>
    </row>
    <row r="133" spans="2:9" ht="19.5" customHeight="1">
      <c r="B133" s="65">
        <v>22000</v>
      </c>
      <c r="C133" s="83">
        <f t="shared" si="22"/>
        <v>34300</v>
      </c>
      <c r="D133" s="60">
        <f t="shared" si="12"/>
        <v>12300</v>
      </c>
      <c r="E133" s="83">
        <f t="shared" si="18"/>
        <v>861.0000000000001</v>
      </c>
      <c r="F133" s="79">
        <f t="shared" si="19"/>
        <v>861.0000000000001</v>
      </c>
      <c r="G133" s="83">
        <f t="shared" si="20"/>
        <v>430.50000000000006</v>
      </c>
      <c r="H133" s="60">
        <v>224</v>
      </c>
      <c r="I133" s="100">
        <f t="shared" si="23"/>
        <v>1515.5000000000002</v>
      </c>
    </row>
    <row r="134" spans="2:9" ht="19.5" customHeight="1">
      <c r="B134" s="65">
        <v>22000</v>
      </c>
      <c r="C134" s="83">
        <f t="shared" si="22"/>
        <v>34400</v>
      </c>
      <c r="D134" s="60">
        <f t="shared" si="12"/>
        <v>12400</v>
      </c>
      <c r="E134" s="83">
        <f t="shared" si="18"/>
        <v>868.0000000000001</v>
      </c>
      <c r="F134" s="79">
        <f t="shared" si="19"/>
        <v>868.0000000000001</v>
      </c>
      <c r="G134" s="83">
        <f t="shared" si="20"/>
        <v>434.00000000000006</v>
      </c>
      <c r="H134" s="60">
        <v>225</v>
      </c>
      <c r="I134" s="100">
        <f t="shared" si="23"/>
        <v>1527.0000000000002</v>
      </c>
    </row>
    <row r="135" spans="2:9" ht="19.5" customHeight="1">
      <c r="B135" s="65">
        <v>22000</v>
      </c>
      <c r="C135" s="83">
        <f t="shared" si="22"/>
        <v>34500</v>
      </c>
      <c r="D135" s="60">
        <f t="shared" si="12"/>
        <v>12500</v>
      </c>
      <c r="E135" s="83">
        <f t="shared" si="18"/>
        <v>875.0000000000001</v>
      </c>
      <c r="F135" s="79">
        <f t="shared" si="19"/>
        <v>875.0000000000001</v>
      </c>
      <c r="G135" s="83">
        <f t="shared" si="20"/>
        <v>437.50000000000006</v>
      </c>
      <c r="H135" s="60">
        <v>226</v>
      </c>
      <c r="I135" s="100">
        <f t="shared" si="23"/>
        <v>1538.5000000000002</v>
      </c>
    </row>
    <row r="136" spans="2:9" ht="19.5" customHeight="1">
      <c r="B136" s="65">
        <v>22000</v>
      </c>
      <c r="C136" s="83">
        <f t="shared" si="22"/>
        <v>34600</v>
      </c>
      <c r="D136" s="60">
        <f aca="true" t="shared" si="24" ref="D136:D158">C136-$B$7</f>
        <v>12600</v>
      </c>
      <c r="E136" s="83">
        <f t="shared" si="18"/>
        <v>882.0000000000001</v>
      </c>
      <c r="F136" s="79">
        <f t="shared" si="19"/>
        <v>882.0000000000001</v>
      </c>
      <c r="G136" s="83">
        <f t="shared" si="20"/>
        <v>441.00000000000006</v>
      </c>
      <c r="H136" s="60">
        <v>227</v>
      </c>
      <c r="I136" s="100">
        <f t="shared" si="23"/>
        <v>1550.0000000000002</v>
      </c>
    </row>
    <row r="137" spans="2:9" ht="19.5" customHeight="1">
      <c r="B137" s="65">
        <v>22000</v>
      </c>
      <c r="C137" s="83">
        <f t="shared" si="22"/>
        <v>34700</v>
      </c>
      <c r="D137" s="60">
        <f t="shared" si="24"/>
        <v>12700</v>
      </c>
      <c r="E137" s="83">
        <f t="shared" si="18"/>
        <v>889.0000000000001</v>
      </c>
      <c r="F137" s="79">
        <f t="shared" si="19"/>
        <v>889.0000000000001</v>
      </c>
      <c r="G137" s="83">
        <f t="shared" si="20"/>
        <v>444.50000000000006</v>
      </c>
      <c r="H137" s="60">
        <v>228</v>
      </c>
      <c r="I137" s="100">
        <f t="shared" si="23"/>
        <v>1561.5000000000002</v>
      </c>
    </row>
    <row r="138" spans="2:9" ht="19.5" customHeight="1">
      <c r="B138" s="65">
        <v>22000</v>
      </c>
      <c r="C138" s="83">
        <f t="shared" si="22"/>
        <v>34800</v>
      </c>
      <c r="D138" s="60">
        <f t="shared" si="24"/>
        <v>12800</v>
      </c>
      <c r="E138" s="83">
        <f t="shared" si="18"/>
        <v>896.0000000000001</v>
      </c>
      <c r="F138" s="79">
        <f t="shared" si="19"/>
        <v>896.0000000000001</v>
      </c>
      <c r="G138" s="83">
        <f t="shared" si="20"/>
        <v>448.00000000000006</v>
      </c>
      <c r="H138" s="60">
        <v>229</v>
      </c>
      <c r="I138" s="100">
        <f t="shared" si="23"/>
        <v>1573.0000000000002</v>
      </c>
    </row>
    <row r="139" spans="2:9" ht="19.5" customHeight="1">
      <c r="B139" s="65">
        <v>22000</v>
      </c>
      <c r="C139" s="83">
        <f t="shared" si="22"/>
        <v>34900</v>
      </c>
      <c r="D139" s="60">
        <f t="shared" si="24"/>
        <v>12900</v>
      </c>
      <c r="E139" s="83">
        <f t="shared" si="18"/>
        <v>903.0000000000001</v>
      </c>
      <c r="F139" s="79">
        <f t="shared" si="19"/>
        <v>903.0000000000001</v>
      </c>
      <c r="G139" s="83">
        <f t="shared" si="20"/>
        <v>451.50000000000006</v>
      </c>
      <c r="H139" s="60">
        <v>230</v>
      </c>
      <c r="I139" s="100">
        <f t="shared" si="23"/>
        <v>1584.5000000000002</v>
      </c>
    </row>
    <row r="140" spans="2:9" ht="19.5" customHeight="1">
      <c r="B140" s="65">
        <v>22000</v>
      </c>
      <c r="C140" s="83">
        <f t="shared" si="22"/>
        <v>35000</v>
      </c>
      <c r="D140" s="60">
        <f t="shared" si="24"/>
        <v>13000</v>
      </c>
      <c r="E140" s="83">
        <f t="shared" si="18"/>
        <v>910.0000000000001</v>
      </c>
      <c r="F140" s="79">
        <f t="shared" si="19"/>
        <v>910.0000000000001</v>
      </c>
      <c r="G140" s="83">
        <f t="shared" si="20"/>
        <v>455.00000000000006</v>
      </c>
      <c r="H140" s="60">
        <v>231</v>
      </c>
      <c r="I140" s="100">
        <f t="shared" si="23"/>
        <v>1596.0000000000002</v>
      </c>
    </row>
    <row r="141" spans="2:9" ht="19.5" customHeight="1">
      <c r="B141" s="65">
        <v>22000</v>
      </c>
      <c r="C141" s="83">
        <f t="shared" si="22"/>
        <v>35100</v>
      </c>
      <c r="D141" s="60">
        <f t="shared" si="24"/>
        <v>13100</v>
      </c>
      <c r="E141" s="83">
        <f t="shared" si="18"/>
        <v>917.0000000000001</v>
      </c>
      <c r="F141" s="79">
        <f t="shared" si="19"/>
        <v>917.0000000000001</v>
      </c>
      <c r="G141" s="83">
        <f t="shared" si="20"/>
        <v>458.50000000000006</v>
      </c>
      <c r="H141" s="60">
        <v>232</v>
      </c>
      <c r="I141" s="100">
        <f t="shared" si="23"/>
        <v>1607.5000000000002</v>
      </c>
    </row>
    <row r="142" spans="2:9" ht="19.5" customHeight="1">
      <c r="B142" s="65">
        <v>22000</v>
      </c>
      <c r="C142" s="83">
        <f t="shared" si="22"/>
        <v>35200</v>
      </c>
      <c r="D142" s="60">
        <f t="shared" si="24"/>
        <v>13200</v>
      </c>
      <c r="E142" s="83">
        <f t="shared" si="18"/>
        <v>924.0000000000001</v>
      </c>
      <c r="F142" s="79">
        <f t="shared" si="19"/>
        <v>924.0000000000001</v>
      </c>
      <c r="G142" s="83">
        <f t="shared" si="20"/>
        <v>462.00000000000006</v>
      </c>
      <c r="H142" s="60">
        <v>233</v>
      </c>
      <c r="I142" s="100">
        <f t="shared" si="23"/>
        <v>1619.0000000000002</v>
      </c>
    </row>
    <row r="143" spans="2:9" ht="19.5" customHeight="1">
      <c r="B143" s="65">
        <v>22000</v>
      </c>
      <c r="C143" s="83">
        <f t="shared" si="22"/>
        <v>35300</v>
      </c>
      <c r="D143" s="60">
        <f t="shared" si="24"/>
        <v>13300</v>
      </c>
      <c r="E143" s="83">
        <f t="shared" si="18"/>
        <v>931.0000000000001</v>
      </c>
      <c r="F143" s="79">
        <f t="shared" si="19"/>
        <v>931.0000000000001</v>
      </c>
      <c r="G143" s="83">
        <f t="shared" si="20"/>
        <v>465.50000000000006</v>
      </c>
      <c r="H143" s="60">
        <v>234</v>
      </c>
      <c r="I143" s="100">
        <f t="shared" si="23"/>
        <v>1630.5000000000002</v>
      </c>
    </row>
    <row r="144" spans="2:9" ht="19.5" customHeight="1">
      <c r="B144" s="65">
        <v>22000</v>
      </c>
      <c r="C144" s="83">
        <f t="shared" si="22"/>
        <v>35400</v>
      </c>
      <c r="D144" s="60">
        <f t="shared" si="24"/>
        <v>13400</v>
      </c>
      <c r="E144" s="83">
        <f t="shared" si="18"/>
        <v>938.0000000000001</v>
      </c>
      <c r="F144" s="79">
        <f t="shared" si="19"/>
        <v>938.0000000000001</v>
      </c>
      <c r="G144" s="83">
        <f t="shared" si="20"/>
        <v>469.00000000000006</v>
      </c>
      <c r="H144" s="60">
        <v>235</v>
      </c>
      <c r="I144" s="100">
        <f t="shared" si="23"/>
        <v>1642.0000000000002</v>
      </c>
    </row>
    <row r="145" spans="2:9" ht="19.5" customHeight="1">
      <c r="B145" s="65">
        <v>22000</v>
      </c>
      <c r="C145" s="83">
        <f t="shared" si="22"/>
        <v>35500</v>
      </c>
      <c r="D145" s="60">
        <f t="shared" si="24"/>
        <v>13500</v>
      </c>
      <c r="E145" s="83">
        <f t="shared" si="18"/>
        <v>945.0000000000001</v>
      </c>
      <c r="F145" s="79">
        <f t="shared" si="19"/>
        <v>945.0000000000001</v>
      </c>
      <c r="G145" s="83">
        <f t="shared" si="20"/>
        <v>472.50000000000006</v>
      </c>
      <c r="H145" s="60">
        <v>236</v>
      </c>
      <c r="I145" s="100">
        <f t="shared" si="23"/>
        <v>1653.5000000000002</v>
      </c>
    </row>
    <row r="146" spans="2:9" ht="19.5" customHeight="1">
      <c r="B146" s="65">
        <v>22000</v>
      </c>
      <c r="C146" s="83">
        <f t="shared" si="22"/>
        <v>35600</v>
      </c>
      <c r="D146" s="60">
        <f t="shared" si="24"/>
        <v>13600</v>
      </c>
      <c r="E146" s="83">
        <f t="shared" si="18"/>
        <v>952.0000000000001</v>
      </c>
      <c r="F146" s="79">
        <f t="shared" si="19"/>
        <v>952.0000000000001</v>
      </c>
      <c r="G146" s="83">
        <f t="shared" si="20"/>
        <v>476.00000000000006</v>
      </c>
      <c r="H146" s="60">
        <v>237</v>
      </c>
      <c r="I146" s="100">
        <f t="shared" si="23"/>
        <v>1665.0000000000002</v>
      </c>
    </row>
    <row r="147" spans="2:9" ht="19.5" customHeight="1">
      <c r="B147" s="65">
        <v>22000</v>
      </c>
      <c r="C147" s="83">
        <f t="shared" si="22"/>
        <v>35700</v>
      </c>
      <c r="D147" s="60">
        <f t="shared" si="24"/>
        <v>13700</v>
      </c>
      <c r="E147" s="83">
        <f t="shared" si="18"/>
        <v>959.0000000000001</v>
      </c>
      <c r="F147" s="79">
        <f t="shared" si="19"/>
        <v>959.0000000000001</v>
      </c>
      <c r="G147" s="83">
        <f t="shared" si="20"/>
        <v>479.50000000000006</v>
      </c>
      <c r="H147" s="60">
        <v>238</v>
      </c>
      <c r="I147" s="100">
        <f t="shared" si="23"/>
        <v>1676.5000000000002</v>
      </c>
    </row>
    <row r="148" spans="2:9" ht="19.5" customHeight="1">
      <c r="B148" s="65">
        <v>22000</v>
      </c>
      <c r="C148" s="83">
        <f t="shared" si="22"/>
        <v>35800</v>
      </c>
      <c r="D148" s="60">
        <f t="shared" si="24"/>
        <v>13800</v>
      </c>
      <c r="E148" s="83">
        <f t="shared" si="18"/>
        <v>966.0000000000001</v>
      </c>
      <c r="F148" s="79">
        <f t="shared" si="19"/>
        <v>966.0000000000001</v>
      </c>
      <c r="G148" s="83">
        <f t="shared" si="20"/>
        <v>483.00000000000006</v>
      </c>
      <c r="H148" s="60">
        <v>239</v>
      </c>
      <c r="I148" s="100">
        <f t="shared" si="23"/>
        <v>1688.0000000000002</v>
      </c>
    </row>
    <row r="149" spans="2:9" ht="19.5" customHeight="1">
      <c r="B149" s="65">
        <v>22000</v>
      </c>
      <c r="C149" s="83">
        <f t="shared" si="22"/>
        <v>35900</v>
      </c>
      <c r="D149" s="60">
        <f t="shared" si="24"/>
        <v>13900</v>
      </c>
      <c r="E149" s="83">
        <f t="shared" si="18"/>
        <v>973.0000000000001</v>
      </c>
      <c r="F149" s="79">
        <f t="shared" si="19"/>
        <v>973.0000000000001</v>
      </c>
      <c r="G149" s="83">
        <f t="shared" si="20"/>
        <v>486.50000000000006</v>
      </c>
      <c r="H149" s="60">
        <v>240</v>
      </c>
      <c r="I149" s="100">
        <f t="shared" si="23"/>
        <v>1699.5000000000002</v>
      </c>
    </row>
    <row r="150" spans="2:9" ht="19.5" customHeight="1">
      <c r="B150" s="65">
        <v>22000</v>
      </c>
      <c r="C150" s="83">
        <f t="shared" si="22"/>
        <v>36000</v>
      </c>
      <c r="D150" s="60">
        <f t="shared" si="24"/>
        <v>14000</v>
      </c>
      <c r="E150" s="83">
        <f t="shared" si="18"/>
        <v>980.0000000000001</v>
      </c>
      <c r="F150" s="79">
        <f t="shared" si="19"/>
        <v>980.0000000000001</v>
      </c>
      <c r="G150" s="83">
        <f t="shared" si="20"/>
        <v>490.00000000000006</v>
      </c>
      <c r="H150" s="60">
        <v>241</v>
      </c>
      <c r="I150" s="100">
        <f t="shared" si="23"/>
        <v>1711.0000000000002</v>
      </c>
    </row>
    <row r="151" spans="2:9" ht="19.5" customHeight="1">
      <c r="B151" s="65">
        <v>22000</v>
      </c>
      <c r="C151" s="83">
        <f t="shared" si="22"/>
        <v>36100</v>
      </c>
      <c r="D151" s="60">
        <f t="shared" si="24"/>
        <v>14100</v>
      </c>
      <c r="E151" s="83">
        <f t="shared" si="18"/>
        <v>987.0000000000001</v>
      </c>
      <c r="F151" s="79">
        <f t="shared" si="19"/>
        <v>987.0000000000001</v>
      </c>
      <c r="G151" s="83">
        <f t="shared" si="20"/>
        <v>493.50000000000006</v>
      </c>
      <c r="H151" s="60">
        <v>242</v>
      </c>
      <c r="I151" s="100">
        <f t="shared" si="23"/>
        <v>1722.5000000000002</v>
      </c>
    </row>
    <row r="152" spans="2:9" ht="19.5" customHeight="1">
      <c r="B152" s="65">
        <v>22000</v>
      </c>
      <c r="C152" s="83">
        <f t="shared" si="22"/>
        <v>36200</v>
      </c>
      <c r="D152" s="60">
        <f t="shared" si="24"/>
        <v>14200</v>
      </c>
      <c r="E152" s="83">
        <f t="shared" si="18"/>
        <v>994.0000000000001</v>
      </c>
      <c r="F152" s="79">
        <f t="shared" si="19"/>
        <v>994.0000000000001</v>
      </c>
      <c r="G152" s="83">
        <f t="shared" si="20"/>
        <v>497.00000000000006</v>
      </c>
      <c r="H152" s="60">
        <v>243</v>
      </c>
      <c r="I152" s="100">
        <f t="shared" si="23"/>
        <v>1734.0000000000002</v>
      </c>
    </row>
    <row r="153" spans="2:9" ht="19.5" customHeight="1">
      <c r="B153" s="65">
        <v>22000</v>
      </c>
      <c r="C153" s="83">
        <f t="shared" si="22"/>
        <v>36300</v>
      </c>
      <c r="D153" s="60">
        <f t="shared" si="24"/>
        <v>14300</v>
      </c>
      <c r="E153" s="83">
        <f t="shared" si="18"/>
        <v>1001.0000000000001</v>
      </c>
      <c r="F153" s="79">
        <f t="shared" si="19"/>
        <v>1001.0000000000001</v>
      </c>
      <c r="G153" s="83">
        <f t="shared" si="20"/>
        <v>500.50000000000006</v>
      </c>
      <c r="H153" s="60">
        <v>244</v>
      </c>
      <c r="I153" s="100">
        <f t="shared" si="23"/>
        <v>1745.5000000000002</v>
      </c>
    </row>
    <row r="154" spans="2:9" ht="19.5" customHeight="1">
      <c r="B154" s="65">
        <v>22000</v>
      </c>
      <c r="C154" s="83">
        <f t="shared" si="22"/>
        <v>36400</v>
      </c>
      <c r="D154" s="60">
        <f t="shared" si="24"/>
        <v>14400</v>
      </c>
      <c r="E154" s="83">
        <f t="shared" si="18"/>
        <v>1008.0000000000001</v>
      </c>
      <c r="F154" s="79">
        <f t="shared" si="19"/>
        <v>1008.0000000000001</v>
      </c>
      <c r="G154" s="83">
        <f t="shared" si="20"/>
        <v>504.00000000000006</v>
      </c>
      <c r="H154" s="60">
        <v>245</v>
      </c>
      <c r="I154" s="100">
        <f t="shared" si="23"/>
        <v>1757.0000000000002</v>
      </c>
    </row>
    <row r="155" spans="2:9" ht="19.5" customHeight="1">
      <c r="B155" s="65">
        <v>22000</v>
      </c>
      <c r="C155" s="83">
        <f t="shared" si="22"/>
        <v>36500</v>
      </c>
      <c r="D155" s="60">
        <f t="shared" si="24"/>
        <v>14500</v>
      </c>
      <c r="E155" s="83">
        <f t="shared" si="18"/>
        <v>1015.0000000000001</v>
      </c>
      <c r="F155" s="79">
        <f t="shared" si="19"/>
        <v>1015.0000000000001</v>
      </c>
      <c r="G155" s="83">
        <f t="shared" si="20"/>
        <v>507.50000000000006</v>
      </c>
      <c r="H155" s="60">
        <v>246</v>
      </c>
      <c r="I155" s="100">
        <f t="shared" si="23"/>
        <v>1768.5000000000002</v>
      </c>
    </row>
    <row r="156" spans="2:9" ht="19.5" customHeight="1">
      <c r="B156" s="65">
        <v>22000</v>
      </c>
      <c r="C156" s="83">
        <f t="shared" si="22"/>
        <v>36600</v>
      </c>
      <c r="D156" s="60">
        <f t="shared" si="24"/>
        <v>14600</v>
      </c>
      <c r="E156" s="83">
        <f t="shared" si="18"/>
        <v>1022.0000000000001</v>
      </c>
      <c r="F156" s="79">
        <f t="shared" si="19"/>
        <v>1022.0000000000001</v>
      </c>
      <c r="G156" s="83">
        <f t="shared" si="20"/>
        <v>511.00000000000006</v>
      </c>
      <c r="H156" s="60">
        <v>247</v>
      </c>
      <c r="I156" s="100">
        <f t="shared" si="23"/>
        <v>1780.0000000000002</v>
      </c>
    </row>
    <row r="157" spans="2:9" ht="19.5" customHeight="1">
      <c r="B157" s="65">
        <v>22000</v>
      </c>
      <c r="C157" s="83">
        <f t="shared" si="22"/>
        <v>36700</v>
      </c>
      <c r="D157" s="60">
        <f t="shared" si="24"/>
        <v>14700</v>
      </c>
      <c r="E157" s="83">
        <f>D157*7%</f>
        <v>1029</v>
      </c>
      <c r="F157" s="79">
        <f>E157</f>
        <v>1029</v>
      </c>
      <c r="G157" s="83">
        <f>F157*50%</f>
        <v>514.5</v>
      </c>
      <c r="H157" s="60">
        <v>248</v>
      </c>
      <c r="I157" s="100">
        <f t="shared" si="23"/>
        <v>1791.5</v>
      </c>
    </row>
    <row r="158" spans="2:9" ht="19.5" customHeight="1" thickBot="1">
      <c r="B158" s="65">
        <v>22000</v>
      </c>
      <c r="C158" s="85">
        <f t="shared" si="22"/>
        <v>36800</v>
      </c>
      <c r="D158" s="60">
        <f t="shared" si="24"/>
        <v>14800</v>
      </c>
      <c r="E158" s="85">
        <f>D158*7%</f>
        <v>1036</v>
      </c>
      <c r="F158" s="79">
        <f>E158</f>
        <v>1036</v>
      </c>
      <c r="G158" s="85">
        <f>F158*50%</f>
        <v>518</v>
      </c>
      <c r="H158" s="60">
        <v>249</v>
      </c>
      <c r="I158" s="101">
        <f t="shared" si="23"/>
        <v>1803</v>
      </c>
    </row>
    <row r="159" spans="2:9" ht="27.75" customHeight="1" thickBot="1">
      <c r="B159" s="162" t="s">
        <v>81</v>
      </c>
      <c r="C159" s="163"/>
      <c r="D159" s="163"/>
      <c r="E159" s="163"/>
      <c r="F159" s="163"/>
      <c r="G159" s="163"/>
      <c r="H159" s="163"/>
      <c r="I159" s="164"/>
    </row>
    <row r="160" spans="2:9" ht="30" customHeight="1">
      <c r="B160" s="174" t="s">
        <v>14</v>
      </c>
      <c r="C160" s="175"/>
      <c r="D160" s="175"/>
      <c r="E160" s="175"/>
      <c r="F160" s="175"/>
      <c r="G160" s="175"/>
      <c r="H160" s="175"/>
      <c r="I160" s="176"/>
    </row>
    <row r="161" spans="2:9" ht="30" customHeight="1">
      <c r="B161" s="177" t="s">
        <v>78</v>
      </c>
      <c r="C161" s="178"/>
      <c r="D161" s="178"/>
      <c r="E161" s="178"/>
      <c r="F161" s="178"/>
      <c r="G161" s="178"/>
      <c r="H161" s="178"/>
      <c r="I161" s="179"/>
    </row>
    <row r="162" spans="2:9" ht="30" customHeight="1">
      <c r="B162" s="177" t="s">
        <v>15</v>
      </c>
      <c r="C162" s="178"/>
      <c r="D162" s="178"/>
      <c r="E162" s="178"/>
      <c r="F162" s="178"/>
      <c r="G162" s="178"/>
      <c r="H162" s="178"/>
      <c r="I162" s="179"/>
    </row>
    <row r="163" spans="2:9" ht="30" customHeight="1">
      <c r="B163" s="177" t="s">
        <v>16</v>
      </c>
      <c r="C163" s="178"/>
      <c r="D163" s="178"/>
      <c r="E163" s="178"/>
      <c r="F163" s="178"/>
      <c r="G163" s="178"/>
      <c r="H163" s="178"/>
      <c r="I163" s="179"/>
    </row>
    <row r="164" spans="2:9" ht="12.75">
      <c r="B164" s="33"/>
      <c r="C164" s="34"/>
      <c r="D164" s="34"/>
      <c r="E164" s="34"/>
      <c r="F164" s="34"/>
      <c r="G164" s="34"/>
      <c r="H164" s="34"/>
      <c r="I164" s="35"/>
    </row>
    <row r="165" spans="2:9" ht="12.75">
      <c r="B165" s="110" t="s">
        <v>44</v>
      </c>
      <c r="C165" s="111"/>
      <c r="D165" s="111"/>
      <c r="E165" s="111"/>
      <c r="F165" s="111"/>
      <c r="G165" s="111"/>
      <c r="H165" s="111"/>
      <c r="I165" s="112"/>
    </row>
    <row r="166" spans="2:9" ht="12.75">
      <c r="B166" s="36"/>
      <c r="C166" s="34"/>
      <c r="D166" s="34"/>
      <c r="E166" s="34"/>
      <c r="F166" s="34"/>
      <c r="G166" s="34"/>
      <c r="H166" s="34"/>
      <c r="I166" s="35"/>
    </row>
    <row r="167" spans="2:9" ht="12.75">
      <c r="B167" s="110" t="s">
        <v>13</v>
      </c>
      <c r="C167" s="111"/>
      <c r="D167" s="111"/>
      <c r="E167" s="111"/>
      <c r="F167" s="111"/>
      <c r="G167" s="111"/>
      <c r="H167" s="111"/>
      <c r="I167" s="112"/>
    </row>
    <row r="168" spans="2:9" ht="12.75">
      <c r="B168" s="33"/>
      <c r="C168" s="34"/>
      <c r="D168" s="34"/>
      <c r="E168" s="34"/>
      <c r="F168" s="34"/>
      <c r="G168" s="34"/>
      <c r="H168" s="34"/>
      <c r="I168" s="35"/>
    </row>
    <row r="169" spans="2:9" ht="12.75">
      <c r="B169" s="110" t="s">
        <v>45</v>
      </c>
      <c r="C169" s="111"/>
      <c r="D169" s="111"/>
      <c r="E169" s="111"/>
      <c r="F169" s="111"/>
      <c r="G169" s="111"/>
      <c r="H169" s="111"/>
      <c r="I169" s="112"/>
    </row>
    <row r="170" spans="2:9" ht="12.75">
      <c r="B170" s="33"/>
      <c r="C170" s="34"/>
      <c r="D170" s="34"/>
      <c r="E170" s="34"/>
      <c r="F170" s="34"/>
      <c r="G170" s="34"/>
      <c r="H170" s="34"/>
      <c r="I170" s="35"/>
    </row>
    <row r="171" spans="2:9" ht="13.5" thickBot="1">
      <c r="B171" s="37"/>
      <c r="C171" s="38"/>
      <c r="D171" s="38"/>
      <c r="E171" s="38"/>
      <c r="F171" s="38"/>
      <c r="G171" s="38"/>
      <c r="H171" s="38"/>
      <c r="I171" s="39"/>
    </row>
  </sheetData>
  <sheetProtection/>
  <mergeCells count="12">
    <mergeCell ref="B2:I2"/>
    <mergeCell ref="B3:I3"/>
    <mergeCell ref="B4:I4"/>
    <mergeCell ref="B5:I5"/>
    <mergeCell ref="B163:I163"/>
    <mergeCell ref="B165:I165"/>
    <mergeCell ref="B167:I167"/>
    <mergeCell ref="B169:I169"/>
    <mergeCell ref="B159:I159"/>
    <mergeCell ref="B160:I160"/>
    <mergeCell ref="B161:I161"/>
    <mergeCell ref="B162:I162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S180"/>
  <sheetViews>
    <sheetView zoomScale="150" zoomScaleNormal="150" zoomScalePageLayoutView="0" workbookViewId="0" topLeftCell="A139">
      <selection activeCell="G90" sqref="G90"/>
    </sheetView>
  </sheetViews>
  <sheetFormatPr defaultColWidth="9.140625" defaultRowHeight="12.75"/>
  <cols>
    <col min="1" max="1" width="2.8515625" style="0" customWidth="1"/>
    <col min="2" max="2" width="15.7109375" style="0" customWidth="1"/>
    <col min="3" max="3" width="14.00390625" style="0" customWidth="1"/>
    <col min="4" max="4" width="13.7109375" style="0" customWidth="1"/>
    <col min="5" max="5" width="12.8515625" style="0" customWidth="1"/>
    <col min="6" max="6" width="15.57421875" style="0" customWidth="1"/>
    <col min="7" max="7" width="13.8515625" style="0" customWidth="1"/>
    <col min="8" max="8" width="16.8515625" style="0" customWidth="1"/>
    <col min="9" max="9" width="12.8515625" style="0" customWidth="1"/>
  </cols>
  <sheetData>
    <row r="1" ht="13.5" thickBot="1"/>
    <row r="2" spans="2:9" ht="22.5" customHeight="1">
      <c r="B2" s="153" t="s">
        <v>46</v>
      </c>
      <c r="C2" s="154"/>
      <c r="D2" s="154"/>
      <c r="E2" s="154"/>
      <c r="F2" s="154"/>
      <c r="G2" s="154"/>
      <c r="H2" s="154"/>
      <c r="I2" s="155"/>
    </row>
    <row r="3" spans="2:10" ht="22.5" customHeight="1">
      <c r="B3" s="123" t="s">
        <v>9</v>
      </c>
      <c r="C3" s="124"/>
      <c r="D3" s="124"/>
      <c r="E3" s="124"/>
      <c r="F3" s="124"/>
      <c r="G3" s="124"/>
      <c r="H3" s="124"/>
      <c r="I3" s="125"/>
      <c r="J3" s="2"/>
    </row>
    <row r="4" spans="2:10" ht="22.5" customHeight="1">
      <c r="B4" s="123" t="s">
        <v>72</v>
      </c>
      <c r="C4" s="124"/>
      <c r="D4" s="124"/>
      <c r="E4" s="124"/>
      <c r="F4" s="124"/>
      <c r="G4" s="124"/>
      <c r="H4" s="124"/>
      <c r="I4" s="125"/>
      <c r="J4" s="2"/>
    </row>
    <row r="5" spans="2:10" ht="22.5" customHeight="1" thickBot="1">
      <c r="B5" s="159" t="s">
        <v>82</v>
      </c>
      <c r="C5" s="160"/>
      <c r="D5" s="160"/>
      <c r="E5" s="160"/>
      <c r="F5" s="160"/>
      <c r="G5" s="160"/>
      <c r="H5" s="160"/>
      <c r="I5" s="161"/>
      <c r="J5" s="40"/>
    </row>
    <row r="6" spans="2:9" ht="49.5" customHeight="1" thickBot="1">
      <c r="B6" s="41" t="s">
        <v>10</v>
      </c>
      <c r="C6" s="31" t="s">
        <v>76</v>
      </c>
      <c r="D6" s="31" t="s">
        <v>68</v>
      </c>
      <c r="E6" s="31" t="s">
        <v>19</v>
      </c>
      <c r="F6" s="31" t="s">
        <v>55</v>
      </c>
      <c r="G6" s="31" t="s">
        <v>88</v>
      </c>
      <c r="H6" s="31" t="s">
        <v>47</v>
      </c>
      <c r="I6" s="31" t="s">
        <v>62</v>
      </c>
    </row>
    <row r="7" spans="2:9" ht="19.5" customHeight="1">
      <c r="B7" s="59">
        <v>22000</v>
      </c>
      <c r="C7" s="82">
        <v>22100</v>
      </c>
      <c r="D7" s="90">
        <f>C7-B7</f>
        <v>100</v>
      </c>
      <c r="E7" s="82">
        <f>D7*6%</f>
        <v>6</v>
      </c>
      <c r="F7" s="90">
        <f>E7*20%</f>
        <v>1.2000000000000002</v>
      </c>
      <c r="G7" s="82">
        <f>F7*50%</f>
        <v>0.6000000000000001</v>
      </c>
      <c r="H7" s="90">
        <f>200</f>
        <v>200</v>
      </c>
      <c r="I7" s="99">
        <f>F7+G7+H7</f>
        <v>201.8</v>
      </c>
    </row>
    <row r="8" spans="2:9" ht="19.5" customHeight="1">
      <c r="B8" s="53">
        <v>22000</v>
      </c>
      <c r="C8" s="83">
        <v>22200</v>
      </c>
      <c r="D8" s="60">
        <f aca="true" t="shared" si="0" ref="D8:D74">C8-$B$7</f>
        <v>200</v>
      </c>
      <c r="E8" s="83">
        <f>D8*6%</f>
        <v>12</v>
      </c>
      <c r="F8" s="60">
        <f>E8*20%</f>
        <v>2.4000000000000004</v>
      </c>
      <c r="G8" s="83">
        <f>F8*50%</f>
        <v>1.2000000000000002</v>
      </c>
      <c r="H8" s="60">
        <v>200</v>
      </c>
      <c r="I8" s="103">
        <f>F8+G8+H8</f>
        <v>203.6</v>
      </c>
    </row>
    <row r="9" spans="2:9" ht="19.5" customHeight="1">
      <c r="B9" s="53">
        <v>22000</v>
      </c>
      <c r="C9" s="83">
        <f aca="true" t="shared" si="1" ref="C9:C75">100+C8</f>
        <v>22300</v>
      </c>
      <c r="D9" s="60">
        <f t="shared" si="0"/>
        <v>300</v>
      </c>
      <c r="E9" s="83">
        <f aca="true" t="shared" si="2" ref="E9:E75">D9*6%</f>
        <v>18</v>
      </c>
      <c r="F9" s="60">
        <f aca="true" t="shared" si="3" ref="F9:F26">E9*20%</f>
        <v>3.6</v>
      </c>
      <c r="G9" s="83">
        <f aca="true" t="shared" si="4" ref="G9:G26">F9*50%</f>
        <v>1.8</v>
      </c>
      <c r="H9" s="60">
        <v>200</v>
      </c>
      <c r="I9" s="103">
        <f aca="true" t="shared" si="5" ref="I9:I26">F9+G9+H9</f>
        <v>205.4</v>
      </c>
    </row>
    <row r="10" spans="2:9" ht="19.5" customHeight="1">
      <c r="B10" s="53">
        <v>22000</v>
      </c>
      <c r="C10" s="83">
        <f t="shared" si="1"/>
        <v>22400</v>
      </c>
      <c r="D10" s="60">
        <f t="shared" si="0"/>
        <v>400</v>
      </c>
      <c r="E10" s="83">
        <f t="shared" si="2"/>
        <v>24</v>
      </c>
      <c r="F10" s="60">
        <f t="shared" si="3"/>
        <v>4.800000000000001</v>
      </c>
      <c r="G10" s="83">
        <f t="shared" si="4"/>
        <v>2.4000000000000004</v>
      </c>
      <c r="H10" s="60">
        <v>200</v>
      </c>
      <c r="I10" s="103">
        <f t="shared" si="5"/>
        <v>207.2</v>
      </c>
    </row>
    <row r="11" spans="2:9" ht="19.5" customHeight="1">
      <c r="B11" s="53">
        <v>22000</v>
      </c>
      <c r="C11" s="83">
        <f t="shared" si="1"/>
        <v>22500</v>
      </c>
      <c r="D11" s="60">
        <f t="shared" si="0"/>
        <v>500</v>
      </c>
      <c r="E11" s="83">
        <f t="shared" si="2"/>
        <v>30</v>
      </c>
      <c r="F11" s="60">
        <f t="shared" si="3"/>
        <v>6</v>
      </c>
      <c r="G11" s="83">
        <f t="shared" si="4"/>
        <v>3</v>
      </c>
      <c r="H11" s="60">
        <v>200</v>
      </c>
      <c r="I11" s="103">
        <f t="shared" si="5"/>
        <v>209</v>
      </c>
    </row>
    <row r="12" spans="2:9" ht="19.5" customHeight="1">
      <c r="B12" s="53">
        <v>22000</v>
      </c>
      <c r="C12" s="83">
        <f t="shared" si="1"/>
        <v>22600</v>
      </c>
      <c r="D12" s="60">
        <f t="shared" si="0"/>
        <v>600</v>
      </c>
      <c r="E12" s="83">
        <f t="shared" si="2"/>
        <v>36</v>
      </c>
      <c r="F12" s="60">
        <f t="shared" si="3"/>
        <v>7.2</v>
      </c>
      <c r="G12" s="83">
        <f t="shared" si="4"/>
        <v>3.6</v>
      </c>
      <c r="H12" s="60">
        <v>200</v>
      </c>
      <c r="I12" s="103">
        <f t="shared" si="5"/>
        <v>210.8</v>
      </c>
    </row>
    <row r="13" spans="2:9" ht="19.5" customHeight="1">
      <c r="B13" s="53">
        <v>22000</v>
      </c>
      <c r="C13" s="83">
        <f t="shared" si="1"/>
        <v>22700</v>
      </c>
      <c r="D13" s="60">
        <f t="shared" si="0"/>
        <v>700</v>
      </c>
      <c r="E13" s="83">
        <f t="shared" si="2"/>
        <v>42</v>
      </c>
      <c r="F13" s="60">
        <f t="shared" si="3"/>
        <v>8.4</v>
      </c>
      <c r="G13" s="83">
        <f t="shared" si="4"/>
        <v>4.2</v>
      </c>
      <c r="H13" s="60">
        <v>200</v>
      </c>
      <c r="I13" s="103">
        <f t="shared" si="5"/>
        <v>212.6</v>
      </c>
    </row>
    <row r="14" spans="2:9" ht="19.5" customHeight="1">
      <c r="B14" s="53">
        <v>22000</v>
      </c>
      <c r="C14" s="83">
        <f t="shared" si="1"/>
        <v>22800</v>
      </c>
      <c r="D14" s="60">
        <f t="shared" si="0"/>
        <v>800</v>
      </c>
      <c r="E14" s="83">
        <f t="shared" si="2"/>
        <v>48</v>
      </c>
      <c r="F14" s="60">
        <f t="shared" si="3"/>
        <v>9.600000000000001</v>
      </c>
      <c r="G14" s="83">
        <f t="shared" si="4"/>
        <v>4.800000000000001</v>
      </c>
      <c r="H14" s="60">
        <v>200</v>
      </c>
      <c r="I14" s="103">
        <f t="shared" si="5"/>
        <v>214.4</v>
      </c>
    </row>
    <row r="15" spans="2:9" ht="19.5" customHeight="1">
      <c r="B15" s="53">
        <v>22000</v>
      </c>
      <c r="C15" s="83">
        <f t="shared" si="1"/>
        <v>22900</v>
      </c>
      <c r="D15" s="60">
        <f t="shared" si="0"/>
        <v>900</v>
      </c>
      <c r="E15" s="83">
        <f t="shared" si="2"/>
        <v>54</v>
      </c>
      <c r="F15" s="60">
        <f t="shared" si="3"/>
        <v>10.8</v>
      </c>
      <c r="G15" s="83">
        <f t="shared" si="4"/>
        <v>5.4</v>
      </c>
      <c r="H15" s="60">
        <v>200</v>
      </c>
      <c r="I15" s="103">
        <f t="shared" si="5"/>
        <v>216.2</v>
      </c>
    </row>
    <row r="16" spans="2:9" ht="19.5" customHeight="1">
      <c r="B16" s="53">
        <v>22000</v>
      </c>
      <c r="C16" s="83">
        <f t="shared" si="1"/>
        <v>23000</v>
      </c>
      <c r="D16" s="60">
        <f t="shared" si="0"/>
        <v>1000</v>
      </c>
      <c r="E16" s="83">
        <f t="shared" si="2"/>
        <v>60</v>
      </c>
      <c r="F16" s="60">
        <f t="shared" si="3"/>
        <v>12</v>
      </c>
      <c r="G16" s="83">
        <f t="shared" si="4"/>
        <v>6</v>
      </c>
      <c r="H16" s="60">
        <v>200</v>
      </c>
      <c r="I16" s="103">
        <f t="shared" si="5"/>
        <v>218</v>
      </c>
    </row>
    <row r="17" spans="2:9" ht="19.5" customHeight="1">
      <c r="B17" s="53">
        <v>22000</v>
      </c>
      <c r="C17" s="83">
        <f t="shared" si="1"/>
        <v>23100</v>
      </c>
      <c r="D17" s="60">
        <f t="shared" si="0"/>
        <v>1100</v>
      </c>
      <c r="E17" s="83">
        <f t="shared" si="2"/>
        <v>66</v>
      </c>
      <c r="F17" s="60">
        <f t="shared" si="3"/>
        <v>13.200000000000001</v>
      </c>
      <c r="G17" s="83">
        <f t="shared" si="4"/>
        <v>6.6000000000000005</v>
      </c>
      <c r="H17" s="60">
        <v>200</v>
      </c>
      <c r="I17" s="103">
        <f>F17+G17+H17</f>
        <v>219.8</v>
      </c>
    </row>
    <row r="18" spans="2:9" ht="19.5" customHeight="1">
      <c r="B18" s="53">
        <v>22000</v>
      </c>
      <c r="C18" s="83">
        <f t="shared" si="1"/>
        <v>23200</v>
      </c>
      <c r="D18" s="60">
        <f t="shared" si="0"/>
        <v>1200</v>
      </c>
      <c r="E18" s="83">
        <f t="shared" si="2"/>
        <v>72</v>
      </c>
      <c r="F18" s="60">
        <f t="shared" si="3"/>
        <v>14.4</v>
      </c>
      <c r="G18" s="83">
        <f t="shared" si="4"/>
        <v>7.2</v>
      </c>
      <c r="H18" s="60">
        <v>200</v>
      </c>
      <c r="I18" s="103">
        <f t="shared" si="5"/>
        <v>221.6</v>
      </c>
    </row>
    <row r="19" spans="2:9" ht="19.5" customHeight="1">
      <c r="B19" s="53">
        <v>22000</v>
      </c>
      <c r="C19" s="83">
        <f t="shared" si="1"/>
        <v>23300</v>
      </c>
      <c r="D19" s="60">
        <f t="shared" si="0"/>
        <v>1300</v>
      </c>
      <c r="E19" s="83">
        <f t="shared" si="2"/>
        <v>78</v>
      </c>
      <c r="F19" s="60">
        <f t="shared" si="3"/>
        <v>15.600000000000001</v>
      </c>
      <c r="G19" s="83">
        <f t="shared" si="4"/>
        <v>7.800000000000001</v>
      </c>
      <c r="H19" s="60">
        <v>200</v>
      </c>
      <c r="I19" s="103">
        <f t="shared" si="5"/>
        <v>223.4</v>
      </c>
    </row>
    <row r="20" spans="2:9" ht="19.5" customHeight="1">
      <c r="B20" s="53">
        <v>22000</v>
      </c>
      <c r="C20" s="83">
        <f t="shared" si="1"/>
        <v>23400</v>
      </c>
      <c r="D20" s="60">
        <f t="shared" si="0"/>
        <v>1400</v>
      </c>
      <c r="E20" s="83">
        <f t="shared" si="2"/>
        <v>84</v>
      </c>
      <c r="F20" s="60">
        <f t="shared" si="3"/>
        <v>16.8</v>
      </c>
      <c r="G20" s="83">
        <f t="shared" si="4"/>
        <v>8.4</v>
      </c>
      <c r="H20" s="60">
        <v>200</v>
      </c>
      <c r="I20" s="103">
        <f t="shared" si="5"/>
        <v>225.2</v>
      </c>
    </row>
    <row r="21" spans="2:9" ht="19.5" customHeight="1">
      <c r="B21" s="53">
        <v>22000</v>
      </c>
      <c r="C21" s="83">
        <f t="shared" si="1"/>
        <v>23500</v>
      </c>
      <c r="D21" s="60">
        <f t="shared" si="0"/>
        <v>1500</v>
      </c>
      <c r="E21" s="83">
        <f t="shared" si="2"/>
        <v>90</v>
      </c>
      <c r="F21" s="60">
        <f t="shared" si="3"/>
        <v>18</v>
      </c>
      <c r="G21" s="83">
        <f t="shared" si="4"/>
        <v>9</v>
      </c>
      <c r="H21" s="60">
        <v>200</v>
      </c>
      <c r="I21" s="103">
        <f t="shared" si="5"/>
        <v>227</v>
      </c>
    </row>
    <row r="22" spans="2:9" ht="19.5" customHeight="1">
      <c r="B22" s="53">
        <v>22000</v>
      </c>
      <c r="C22" s="83">
        <f t="shared" si="1"/>
        <v>23600</v>
      </c>
      <c r="D22" s="60">
        <f t="shared" si="0"/>
        <v>1600</v>
      </c>
      <c r="E22" s="83">
        <f t="shared" si="2"/>
        <v>96</v>
      </c>
      <c r="F22" s="60">
        <f t="shared" si="3"/>
        <v>19.200000000000003</v>
      </c>
      <c r="G22" s="83">
        <f t="shared" si="4"/>
        <v>9.600000000000001</v>
      </c>
      <c r="H22" s="60">
        <v>200</v>
      </c>
      <c r="I22" s="103">
        <f t="shared" si="5"/>
        <v>228.8</v>
      </c>
    </row>
    <row r="23" spans="2:9" ht="19.5" customHeight="1">
      <c r="B23" s="53">
        <v>22000</v>
      </c>
      <c r="C23" s="83">
        <f t="shared" si="1"/>
        <v>23700</v>
      </c>
      <c r="D23" s="60">
        <f t="shared" si="0"/>
        <v>1700</v>
      </c>
      <c r="E23" s="83">
        <f t="shared" si="2"/>
        <v>102</v>
      </c>
      <c r="F23" s="60">
        <f t="shared" si="3"/>
        <v>20.400000000000002</v>
      </c>
      <c r="G23" s="83">
        <f t="shared" si="4"/>
        <v>10.200000000000001</v>
      </c>
      <c r="H23" s="60">
        <v>200</v>
      </c>
      <c r="I23" s="103">
        <f t="shared" si="5"/>
        <v>230.6</v>
      </c>
    </row>
    <row r="24" spans="2:9" ht="19.5" customHeight="1">
      <c r="B24" s="53">
        <v>22000</v>
      </c>
      <c r="C24" s="83">
        <f t="shared" si="1"/>
        <v>23800</v>
      </c>
      <c r="D24" s="60">
        <f t="shared" si="0"/>
        <v>1800</v>
      </c>
      <c r="E24" s="83">
        <f t="shared" si="2"/>
        <v>108</v>
      </c>
      <c r="F24" s="60">
        <f t="shared" si="3"/>
        <v>21.6</v>
      </c>
      <c r="G24" s="83">
        <f t="shared" si="4"/>
        <v>10.8</v>
      </c>
      <c r="H24" s="60">
        <v>200</v>
      </c>
      <c r="I24" s="103">
        <f t="shared" si="5"/>
        <v>232.4</v>
      </c>
    </row>
    <row r="25" spans="2:9" ht="19.5" customHeight="1">
      <c r="B25" s="53">
        <v>22000</v>
      </c>
      <c r="C25" s="83">
        <f t="shared" si="1"/>
        <v>23900</v>
      </c>
      <c r="D25" s="60">
        <f t="shared" si="0"/>
        <v>1900</v>
      </c>
      <c r="E25" s="83">
        <f t="shared" si="2"/>
        <v>114</v>
      </c>
      <c r="F25" s="60">
        <f t="shared" si="3"/>
        <v>22.8</v>
      </c>
      <c r="G25" s="83">
        <f t="shared" si="4"/>
        <v>11.4</v>
      </c>
      <c r="H25" s="60">
        <v>200</v>
      </c>
      <c r="I25" s="103">
        <f>F25+G25+H25</f>
        <v>234.2</v>
      </c>
    </row>
    <row r="26" spans="2:9" ht="19.5" customHeight="1" thickBot="1">
      <c r="B26" s="53">
        <v>22000</v>
      </c>
      <c r="C26" s="85">
        <f t="shared" si="1"/>
        <v>24000</v>
      </c>
      <c r="D26" s="93">
        <f t="shared" si="0"/>
        <v>2000</v>
      </c>
      <c r="E26" s="85">
        <f t="shared" si="2"/>
        <v>120</v>
      </c>
      <c r="F26" s="93">
        <f t="shared" si="3"/>
        <v>24</v>
      </c>
      <c r="G26" s="85">
        <f t="shared" si="4"/>
        <v>12</v>
      </c>
      <c r="H26" s="93">
        <v>200</v>
      </c>
      <c r="I26" s="104">
        <f t="shared" si="5"/>
        <v>236</v>
      </c>
    </row>
    <row r="27" spans="2:9" ht="57" customHeight="1" thickBot="1">
      <c r="B27" s="41" t="s">
        <v>10</v>
      </c>
      <c r="C27" s="31" t="s">
        <v>76</v>
      </c>
      <c r="D27" s="31" t="s">
        <v>68</v>
      </c>
      <c r="E27" s="31" t="s">
        <v>19</v>
      </c>
      <c r="F27" s="41" t="s">
        <v>54</v>
      </c>
      <c r="G27" s="31" t="s">
        <v>88</v>
      </c>
      <c r="H27" s="105" t="s">
        <v>47</v>
      </c>
      <c r="I27" s="31" t="s">
        <v>62</v>
      </c>
    </row>
    <row r="28" spans="2:9" ht="19.5" customHeight="1">
      <c r="B28" s="59">
        <v>22000</v>
      </c>
      <c r="C28" s="82">
        <f>100+C26</f>
        <v>24100</v>
      </c>
      <c r="D28" s="90">
        <f t="shared" si="0"/>
        <v>2100</v>
      </c>
      <c r="E28" s="82">
        <f t="shared" si="2"/>
        <v>126</v>
      </c>
      <c r="F28" s="90">
        <f aca="true" t="shared" si="6" ref="F28:G47">E28*50%</f>
        <v>63</v>
      </c>
      <c r="G28" s="82">
        <f t="shared" si="6"/>
        <v>31.5</v>
      </c>
      <c r="H28" s="90">
        <v>200</v>
      </c>
      <c r="I28" s="99">
        <f>F28+G28+H28</f>
        <v>294.5</v>
      </c>
    </row>
    <row r="29" spans="2:9" ht="19.5" customHeight="1">
      <c r="B29" s="53">
        <v>22000</v>
      </c>
      <c r="C29" s="83">
        <f t="shared" si="1"/>
        <v>24200</v>
      </c>
      <c r="D29" s="60">
        <f t="shared" si="0"/>
        <v>2200</v>
      </c>
      <c r="E29" s="83">
        <f t="shared" si="2"/>
        <v>132</v>
      </c>
      <c r="F29" s="60">
        <f t="shared" si="6"/>
        <v>66</v>
      </c>
      <c r="G29" s="83">
        <f t="shared" si="6"/>
        <v>33</v>
      </c>
      <c r="H29" s="60">
        <v>200</v>
      </c>
      <c r="I29" s="100">
        <f>F29+G29+H29</f>
        <v>299</v>
      </c>
    </row>
    <row r="30" spans="2:9" ht="19.5" customHeight="1">
      <c r="B30" s="53">
        <v>22000</v>
      </c>
      <c r="C30" s="83">
        <f t="shared" si="1"/>
        <v>24300</v>
      </c>
      <c r="D30" s="60">
        <f t="shared" si="0"/>
        <v>2300</v>
      </c>
      <c r="E30" s="83">
        <f t="shared" si="2"/>
        <v>138</v>
      </c>
      <c r="F30" s="60">
        <f t="shared" si="6"/>
        <v>69</v>
      </c>
      <c r="G30" s="83">
        <f t="shared" si="6"/>
        <v>34.5</v>
      </c>
      <c r="H30" s="60">
        <v>200</v>
      </c>
      <c r="I30" s="100">
        <f aca="true" t="shared" si="7" ref="I30:I47">F30+G30+H30</f>
        <v>303.5</v>
      </c>
    </row>
    <row r="31" spans="2:9" ht="19.5" customHeight="1">
      <c r="B31" s="53">
        <v>22000</v>
      </c>
      <c r="C31" s="83">
        <f t="shared" si="1"/>
        <v>24400</v>
      </c>
      <c r="D31" s="60">
        <f t="shared" si="0"/>
        <v>2400</v>
      </c>
      <c r="E31" s="83">
        <f t="shared" si="2"/>
        <v>144</v>
      </c>
      <c r="F31" s="60">
        <f t="shared" si="6"/>
        <v>72</v>
      </c>
      <c r="G31" s="83">
        <f t="shared" si="6"/>
        <v>36</v>
      </c>
      <c r="H31" s="60">
        <v>200</v>
      </c>
      <c r="I31" s="100">
        <f t="shared" si="7"/>
        <v>308</v>
      </c>
    </row>
    <row r="32" spans="2:9" ht="19.5" customHeight="1">
      <c r="B32" s="53">
        <v>22000</v>
      </c>
      <c r="C32" s="83">
        <f t="shared" si="1"/>
        <v>24500</v>
      </c>
      <c r="D32" s="60">
        <f t="shared" si="0"/>
        <v>2500</v>
      </c>
      <c r="E32" s="83">
        <f t="shared" si="2"/>
        <v>150</v>
      </c>
      <c r="F32" s="60">
        <f t="shared" si="6"/>
        <v>75</v>
      </c>
      <c r="G32" s="83">
        <f t="shared" si="6"/>
        <v>37.5</v>
      </c>
      <c r="H32" s="60">
        <v>200</v>
      </c>
      <c r="I32" s="100">
        <f t="shared" si="7"/>
        <v>312.5</v>
      </c>
    </row>
    <row r="33" spans="2:9" ht="19.5" customHeight="1">
      <c r="B33" s="53">
        <v>22000</v>
      </c>
      <c r="C33" s="83">
        <f t="shared" si="1"/>
        <v>24600</v>
      </c>
      <c r="D33" s="60">
        <f t="shared" si="0"/>
        <v>2600</v>
      </c>
      <c r="E33" s="83">
        <f t="shared" si="2"/>
        <v>156</v>
      </c>
      <c r="F33" s="60">
        <f t="shared" si="6"/>
        <v>78</v>
      </c>
      <c r="G33" s="83">
        <f t="shared" si="6"/>
        <v>39</v>
      </c>
      <c r="H33" s="60">
        <v>200</v>
      </c>
      <c r="I33" s="100">
        <f t="shared" si="7"/>
        <v>317</v>
      </c>
    </row>
    <row r="34" spans="2:9" ht="19.5" customHeight="1">
      <c r="B34" s="53">
        <v>22000</v>
      </c>
      <c r="C34" s="83">
        <f t="shared" si="1"/>
        <v>24700</v>
      </c>
      <c r="D34" s="60">
        <f t="shared" si="0"/>
        <v>2700</v>
      </c>
      <c r="E34" s="83">
        <f t="shared" si="2"/>
        <v>162</v>
      </c>
      <c r="F34" s="60">
        <f t="shared" si="6"/>
        <v>81</v>
      </c>
      <c r="G34" s="83">
        <f t="shared" si="6"/>
        <v>40.5</v>
      </c>
      <c r="H34" s="60">
        <v>200</v>
      </c>
      <c r="I34" s="100">
        <f t="shared" si="7"/>
        <v>321.5</v>
      </c>
    </row>
    <row r="35" spans="2:9" ht="19.5" customHeight="1">
      <c r="B35" s="53">
        <v>22000</v>
      </c>
      <c r="C35" s="83">
        <f t="shared" si="1"/>
        <v>24800</v>
      </c>
      <c r="D35" s="60">
        <f t="shared" si="0"/>
        <v>2800</v>
      </c>
      <c r="E35" s="83">
        <f t="shared" si="2"/>
        <v>168</v>
      </c>
      <c r="F35" s="60">
        <f t="shared" si="6"/>
        <v>84</v>
      </c>
      <c r="G35" s="83">
        <f t="shared" si="6"/>
        <v>42</v>
      </c>
      <c r="H35" s="60">
        <v>200</v>
      </c>
      <c r="I35" s="100">
        <f t="shared" si="7"/>
        <v>326</v>
      </c>
    </row>
    <row r="36" spans="2:9" ht="19.5" customHeight="1">
      <c r="B36" s="53">
        <v>22000</v>
      </c>
      <c r="C36" s="83">
        <f t="shared" si="1"/>
        <v>24900</v>
      </c>
      <c r="D36" s="60">
        <f t="shared" si="0"/>
        <v>2900</v>
      </c>
      <c r="E36" s="83">
        <f t="shared" si="2"/>
        <v>174</v>
      </c>
      <c r="F36" s="60">
        <f t="shared" si="6"/>
        <v>87</v>
      </c>
      <c r="G36" s="83">
        <f t="shared" si="6"/>
        <v>43.5</v>
      </c>
      <c r="H36" s="60">
        <v>200</v>
      </c>
      <c r="I36" s="100">
        <f t="shared" si="7"/>
        <v>330.5</v>
      </c>
    </row>
    <row r="37" spans="2:9" ht="19.5" customHeight="1">
      <c r="B37" s="53">
        <v>22000</v>
      </c>
      <c r="C37" s="83">
        <f t="shared" si="1"/>
        <v>25000</v>
      </c>
      <c r="D37" s="60">
        <f t="shared" si="0"/>
        <v>3000</v>
      </c>
      <c r="E37" s="83">
        <f t="shared" si="2"/>
        <v>180</v>
      </c>
      <c r="F37" s="60">
        <f t="shared" si="6"/>
        <v>90</v>
      </c>
      <c r="G37" s="83">
        <f t="shared" si="6"/>
        <v>45</v>
      </c>
      <c r="H37" s="60">
        <v>200</v>
      </c>
      <c r="I37" s="100">
        <f t="shared" si="7"/>
        <v>335</v>
      </c>
    </row>
    <row r="38" spans="2:9" ht="19.5" customHeight="1">
      <c r="B38" s="53">
        <v>22000</v>
      </c>
      <c r="C38" s="83">
        <f t="shared" si="1"/>
        <v>25100</v>
      </c>
      <c r="D38" s="60">
        <f t="shared" si="0"/>
        <v>3100</v>
      </c>
      <c r="E38" s="83">
        <f t="shared" si="2"/>
        <v>186</v>
      </c>
      <c r="F38" s="60">
        <f t="shared" si="6"/>
        <v>93</v>
      </c>
      <c r="G38" s="83">
        <f t="shared" si="6"/>
        <v>46.5</v>
      </c>
      <c r="H38" s="60">
        <v>200</v>
      </c>
      <c r="I38" s="100">
        <f t="shared" si="7"/>
        <v>339.5</v>
      </c>
    </row>
    <row r="39" spans="2:9" ht="19.5" customHeight="1">
      <c r="B39" s="53">
        <v>22000</v>
      </c>
      <c r="C39" s="83">
        <f t="shared" si="1"/>
        <v>25200</v>
      </c>
      <c r="D39" s="60">
        <f t="shared" si="0"/>
        <v>3200</v>
      </c>
      <c r="E39" s="83">
        <f t="shared" si="2"/>
        <v>192</v>
      </c>
      <c r="F39" s="60">
        <f t="shared" si="6"/>
        <v>96</v>
      </c>
      <c r="G39" s="83">
        <f t="shared" si="6"/>
        <v>48</v>
      </c>
      <c r="H39" s="60">
        <v>200</v>
      </c>
      <c r="I39" s="100">
        <f t="shared" si="7"/>
        <v>344</v>
      </c>
    </row>
    <row r="40" spans="2:9" ht="19.5" customHeight="1">
      <c r="B40" s="53">
        <v>22000</v>
      </c>
      <c r="C40" s="83">
        <f t="shared" si="1"/>
        <v>25300</v>
      </c>
      <c r="D40" s="60">
        <f t="shared" si="0"/>
        <v>3300</v>
      </c>
      <c r="E40" s="83">
        <f t="shared" si="2"/>
        <v>198</v>
      </c>
      <c r="F40" s="60">
        <f t="shared" si="6"/>
        <v>99</v>
      </c>
      <c r="G40" s="83">
        <f t="shared" si="6"/>
        <v>49.5</v>
      </c>
      <c r="H40" s="60">
        <v>200</v>
      </c>
      <c r="I40" s="100">
        <f t="shared" si="7"/>
        <v>348.5</v>
      </c>
    </row>
    <row r="41" spans="2:9" ht="19.5" customHeight="1">
      <c r="B41" s="53">
        <v>22000</v>
      </c>
      <c r="C41" s="83">
        <f t="shared" si="1"/>
        <v>25400</v>
      </c>
      <c r="D41" s="60">
        <f t="shared" si="0"/>
        <v>3400</v>
      </c>
      <c r="E41" s="83">
        <f t="shared" si="2"/>
        <v>204</v>
      </c>
      <c r="F41" s="60">
        <f t="shared" si="6"/>
        <v>102</v>
      </c>
      <c r="G41" s="83">
        <f t="shared" si="6"/>
        <v>51</v>
      </c>
      <c r="H41" s="60">
        <v>200</v>
      </c>
      <c r="I41" s="100">
        <f t="shared" si="7"/>
        <v>353</v>
      </c>
    </row>
    <row r="42" spans="2:9" ht="19.5" customHeight="1">
      <c r="B42" s="53">
        <v>22000</v>
      </c>
      <c r="C42" s="83">
        <f t="shared" si="1"/>
        <v>25500</v>
      </c>
      <c r="D42" s="60">
        <f t="shared" si="0"/>
        <v>3500</v>
      </c>
      <c r="E42" s="83">
        <f t="shared" si="2"/>
        <v>210</v>
      </c>
      <c r="F42" s="60">
        <f t="shared" si="6"/>
        <v>105</v>
      </c>
      <c r="G42" s="83">
        <f t="shared" si="6"/>
        <v>52.5</v>
      </c>
      <c r="H42" s="60">
        <v>200</v>
      </c>
      <c r="I42" s="100">
        <f t="shared" si="7"/>
        <v>357.5</v>
      </c>
    </row>
    <row r="43" spans="2:9" ht="19.5" customHeight="1">
      <c r="B43" s="53">
        <v>22000</v>
      </c>
      <c r="C43" s="83">
        <f t="shared" si="1"/>
        <v>25600</v>
      </c>
      <c r="D43" s="60">
        <f t="shared" si="0"/>
        <v>3600</v>
      </c>
      <c r="E43" s="83">
        <f t="shared" si="2"/>
        <v>216</v>
      </c>
      <c r="F43" s="60">
        <f t="shared" si="6"/>
        <v>108</v>
      </c>
      <c r="G43" s="83">
        <f t="shared" si="6"/>
        <v>54</v>
      </c>
      <c r="H43" s="60">
        <v>200</v>
      </c>
      <c r="I43" s="100">
        <f t="shared" si="7"/>
        <v>362</v>
      </c>
    </row>
    <row r="44" spans="2:9" ht="19.5" customHeight="1">
      <c r="B44" s="53">
        <v>22000</v>
      </c>
      <c r="C44" s="83">
        <f t="shared" si="1"/>
        <v>25700</v>
      </c>
      <c r="D44" s="60">
        <f t="shared" si="0"/>
        <v>3700</v>
      </c>
      <c r="E44" s="83">
        <f t="shared" si="2"/>
        <v>222</v>
      </c>
      <c r="F44" s="60">
        <f t="shared" si="6"/>
        <v>111</v>
      </c>
      <c r="G44" s="83">
        <f t="shared" si="6"/>
        <v>55.5</v>
      </c>
      <c r="H44" s="60">
        <v>200</v>
      </c>
      <c r="I44" s="100">
        <f t="shared" si="7"/>
        <v>366.5</v>
      </c>
    </row>
    <row r="45" spans="2:9" ht="19.5" customHeight="1">
      <c r="B45" s="53">
        <v>22000</v>
      </c>
      <c r="C45" s="83">
        <f t="shared" si="1"/>
        <v>25800</v>
      </c>
      <c r="D45" s="60">
        <f t="shared" si="0"/>
        <v>3800</v>
      </c>
      <c r="E45" s="83">
        <f t="shared" si="2"/>
        <v>228</v>
      </c>
      <c r="F45" s="60">
        <f t="shared" si="6"/>
        <v>114</v>
      </c>
      <c r="G45" s="83">
        <f t="shared" si="6"/>
        <v>57</v>
      </c>
      <c r="H45" s="60">
        <v>200</v>
      </c>
      <c r="I45" s="100">
        <f t="shared" si="7"/>
        <v>371</v>
      </c>
    </row>
    <row r="46" spans="2:9" ht="19.5" customHeight="1">
      <c r="B46" s="53">
        <v>22000</v>
      </c>
      <c r="C46" s="83">
        <f t="shared" si="1"/>
        <v>25900</v>
      </c>
      <c r="D46" s="60">
        <f t="shared" si="0"/>
        <v>3900</v>
      </c>
      <c r="E46" s="83">
        <f t="shared" si="2"/>
        <v>234</v>
      </c>
      <c r="F46" s="60">
        <f t="shared" si="6"/>
        <v>117</v>
      </c>
      <c r="G46" s="83">
        <f t="shared" si="6"/>
        <v>58.5</v>
      </c>
      <c r="H46" s="60">
        <v>200</v>
      </c>
      <c r="I46" s="100">
        <f t="shared" si="7"/>
        <v>375.5</v>
      </c>
    </row>
    <row r="47" spans="2:9" ht="19.5" customHeight="1" thickBot="1">
      <c r="B47" s="53">
        <v>22000</v>
      </c>
      <c r="C47" s="85">
        <f t="shared" si="1"/>
        <v>26000</v>
      </c>
      <c r="D47" s="93">
        <f t="shared" si="0"/>
        <v>4000</v>
      </c>
      <c r="E47" s="85">
        <f t="shared" si="2"/>
        <v>240</v>
      </c>
      <c r="F47" s="93">
        <f t="shared" si="6"/>
        <v>120</v>
      </c>
      <c r="G47" s="85">
        <f t="shared" si="6"/>
        <v>60</v>
      </c>
      <c r="H47" s="93">
        <v>200</v>
      </c>
      <c r="I47" s="101">
        <f t="shared" si="7"/>
        <v>380</v>
      </c>
    </row>
    <row r="48" spans="2:9" ht="56.25" customHeight="1" thickBot="1">
      <c r="B48" s="41" t="s">
        <v>10</v>
      </c>
      <c r="C48" s="31" t="s">
        <v>76</v>
      </c>
      <c r="D48" s="31" t="s">
        <v>68</v>
      </c>
      <c r="E48" s="31" t="s">
        <v>19</v>
      </c>
      <c r="F48" s="31" t="s">
        <v>73</v>
      </c>
      <c r="G48" s="31" t="s">
        <v>88</v>
      </c>
      <c r="H48" s="31" t="s">
        <v>47</v>
      </c>
      <c r="I48" s="31" t="s">
        <v>62</v>
      </c>
    </row>
    <row r="49" spans="2:9" ht="19.5" customHeight="1">
      <c r="B49" s="59">
        <v>22000</v>
      </c>
      <c r="C49" s="82">
        <f>100+C47</f>
        <v>26100</v>
      </c>
      <c r="D49" s="90">
        <f t="shared" si="0"/>
        <v>4100</v>
      </c>
      <c r="E49" s="82">
        <f t="shared" si="2"/>
        <v>246</v>
      </c>
      <c r="F49" s="90">
        <f>E49*75%</f>
        <v>184.5</v>
      </c>
      <c r="G49" s="82">
        <f>F49*50%</f>
        <v>92.25</v>
      </c>
      <c r="H49" s="90">
        <v>200</v>
      </c>
      <c r="I49" s="99">
        <f>F49+G49+H49</f>
        <v>476.75</v>
      </c>
    </row>
    <row r="50" spans="2:9" ht="19.5" customHeight="1">
      <c r="B50" s="53">
        <v>22000</v>
      </c>
      <c r="C50" s="83">
        <f t="shared" si="1"/>
        <v>26200</v>
      </c>
      <c r="D50" s="60">
        <f t="shared" si="0"/>
        <v>4200</v>
      </c>
      <c r="E50" s="83">
        <f t="shared" si="2"/>
        <v>252</v>
      </c>
      <c r="F50" s="60">
        <f>E50*75%</f>
        <v>189</v>
      </c>
      <c r="G50" s="83">
        <f>F50*50%</f>
        <v>94.5</v>
      </c>
      <c r="H50" s="60">
        <v>200</v>
      </c>
      <c r="I50" s="100">
        <f>F50+G50+H50</f>
        <v>483.5</v>
      </c>
    </row>
    <row r="51" spans="2:9" ht="19.5" customHeight="1">
      <c r="B51" s="53">
        <v>22000</v>
      </c>
      <c r="C51" s="83">
        <f t="shared" si="1"/>
        <v>26300</v>
      </c>
      <c r="D51" s="60">
        <f t="shared" si="0"/>
        <v>4300</v>
      </c>
      <c r="E51" s="83">
        <f t="shared" si="2"/>
        <v>258</v>
      </c>
      <c r="F51" s="60">
        <f aca="true" t="shared" si="8" ref="F51:F68">E51*75%</f>
        <v>193.5</v>
      </c>
      <c r="G51" s="83">
        <f aca="true" t="shared" si="9" ref="G51:G68">F51*50%</f>
        <v>96.75</v>
      </c>
      <c r="H51" s="60">
        <v>200</v>
      </c>
      <c r="I51" s="100">
        <f aca="true" t="shared" si="10" ref="I51:I68">F51+G51+H51</f>
        <v>490.25</v>
      </c>
    </row>
    <row r="52" spans="2:9" ht="19.5" customHeight="1">
      <c r="B52" s="53">
        <v>22000</v>
      </c>
      <c r="C52" s="83">
        <f t="shared" si="1"/>
        <v>26400</v>
      </c>
      <c r="D52" s="60">
        <f t="shared" si="0"/>
        <v>4400</v>
      </c>
      <c r="E52" s="83">
        <f t="shared" si="2"/>
        <v>264</v>
      </c>
      <c r="F52" s="60">
        <f t="shared" si="8"/>
        <v>198</v>
      </c>
      <c r="G52" s="83">
        <f t="shared" si="9"/>
        <v>99</v>
      </c>
      <c r="H52" s="60">
        <v>200</v>
      </c>
      <c r="I52" s="100">
        <f t="shared" si="10"/>
        <v>497</v>
      </c>
    </row>
    <row r="53" spans="2:9" ht="19.5" customHeight="1">
      <c r="B53" s="53">
        <v>22000</v>
      </c>
      <c r="C53" s="83">
        <f t="shared" si="1"/>
        <v>26500</v>
      </c>
      <c r="D53" s="60">
        <f t="shared" si="0"/>
        <v>4500</v>
      </c>
      <c r="E53" s="83">
        <f t="shared" si="2"/>
        <v>270</v>
      </c>
      <c r="F53" s="60">
        <f t="shared" si="8"/>
        <v>202.5</v>
      </c>
      <c r="G53" s="83">
        <f t="shared" si="9"/>
        <v>101.25</v>
      </c>
      <c r="H53" s="60">
        <v>200</v>
      </c>
      <c r="I53" s="100">
        <f t="shared" si="10"/>
        <v>503.75</v>
      </c>
    </row>
    <row r="54" spans="2:9" ht="19.5" customHeight="1">
      <c r="B54" s="53">
        <v>22000</v>
      </c>
      <c r="C54" s="83">
        <f t="shared" si="1"/>
        <v>26600</v>
      </c>
      <c r="D54" s="60">
        <f t="shared" si="0"/>
        <v>4600</v>
      </c>
      <c r="E54" s="83">
        <f t="shared" si="2"/>
        <v>276</v>
      </c>
      <c r="F54" s="60">
        <f t="shared" si="8"/>
        <v>207</v>
      </c>
      <c r="G54" s="83">
        <f t="shared" si="9"/>
        <v>103.5</v>
      </c>
      <c r="H54" s="60">
        <v>200</v>
      </c>
      <c r="I54" s="100">
        <f t="shared" si="10"/>
        <v>510.5</v>
      </c>
    </row>
    <row r="55" spans="2:9" ht="19.5" customHeight="1">
      <c r="B55" s="53">
        <v>22000</v>
      </c>
      <c r="C55" s="83">
        <f t="shared" si="1"/>
        <v>26700</v>
      </c>
      <c r="D55" s="60">
        <f t="shared" si="0"/>
        <v>4700</v>
      </c>
      <c r="E55" s="83">
        <f t="shared" si="2"/>
        <v>282</v>
      </c>
      <c r="F55" s="60">
        <f t="shared" si="8"/>
        <v>211.5</v>
      </c>
      <c r="G55" s="83">
        <f t="shared" si="9"/>
        <v>105.75</v>
      </c>
      <c r="H55" s="60">
        <v>200</v>
      </c>
      <c r="I55" s="100">
        <f t="shared" si="10"/>
        <v>517.25</v>
      </c>
    </row>
    <row r="56" spans="2:9" ht="19.5" customHeight="1">
      <c r="B56" s="53">
        <v>22000</v>
      </c>
      <c r="C56" s="83">
        <f t="shared" si="1"/>
        <v>26800</v>
      </c>
      <c r="D56" s="60">
        <f t="shared" si="0"/>
        <v>4800</v>
      </c>
      <c r="E56" s="83">
        <f t="shared" si="2"/>
        <v>288</v>
      </c>
      <c r="F56" s="60">
        <f t="shared" si="8"/>
        <v>216</v>
      </c>
      <c r="G56" s="83">
        <f t="shared" si="9"/>
        <v>108</v>
      </c>
      <c r="H56" s="60">
        <v>200</v>
      </c>
      <c r="I56" s="100">
        <f t="shared" si="10"/>
        <v>524</v>
      </c>
    </row>
    <row r="57" spans="2:9" ht="19.5" customHeight="1">
      <c r="B57" s="53">
        <v>22000</v>
      </c>
      <c r="C57" s="83">
        <f t="shared" si="1"/>
        <v>26900</v>
      </c>
      <c r="D57" s="60">
        <f t="shared" si="0"/>
        <v>4900</v>
      </c>
      <c r="E57" s="83">
        <f t="shared" si="2"/>
        <v>294</v>
      </c>
      <c r="F57" s="60">
        <f t="shared" si="8"/>
        <v>220.5</v>
      </c>
      <c r="G57" s="83">
        <f t="shared" si="9"/>
        <v>110.25</v>
      </c>
      <c r="H57" s="60">
        <v>200</v>
      </c>
      <c r="I57" s="100">
        <f t="shared" si="10"/>
        <v>530.75</v>
      </c>
    </row>
    <row r="58" spans="2:9" ht="19.5" customHeight="1">
      <c r="B58" s="53">
        <v>22000</v>
      </c>
      <c r="C58" s="83">
        <f t="shared" si="1"/>
        <v>27000</v>
      </c>
      <c r="D58" s="60">
        <f t="shared" si="0"/>
        <v>5000</v>
      </c>
      <c r="E58" s="83">
        <f t="shared" si="2"/>
        <v>300</v>
      </c>
      <c r="F58" s="60">
        <f t="shared" si="8"/>
        <v>225</v>
      </c>
      <c r="G58" s="83">
        <f t="shared" si="9"/>
        <v>112.5</v>
      </c>
      <c r="H58" s="60">
        <v>200</v>
      </c>
      <c r="I58" s="100">
        <f t="shared" si="10"/>
        <v>537.5</v>
      </c>
    </row>
    <row r="59" spans="2:9" ht="19.5" customHeight="1">
      <c r="B59" s="53">
        <v>22000</v>
      </c>
      <c r="C59" s="83">
        <f t="shared" si="1"/>
        <v>27100</v>
      </c>
      <c r="D59" s="60">
        <f t="shared" si="0"/>
        <v>5100</v>
      </c>
      <c r="E59" s="83">
        <f t="shared" si="2"/>
        <v>306</v>
      </c>
      <c r="F59" s="60">
        <f t="shared" si="8"/>
        <v>229.5</v>
      </c>
      <c r="G59" s="83">
        <f t="shared" si="9"/>
        <v>114.75</v>
      </c>
      <c r="H59" s="60">
        <v>200</v>
      </c>
      <c r="I59" s="100">
        <f t="shared" si="10"/>
        <v>544.25</v>
      </c>
    </row>
    <row r="60" spans="2:9" ht="19.5" customHeight="1">
      <c r="B60" s="53">
        <v>22000</v>
      </c>
      <c r="C60" s="83">
        <f t="shared" si="1"/>
        <v>27200</v>
      </c>
      <c r="D60" s="60">
        <f t="shared" si="0"/>
        <v>5200</v>
      </c>
      <c r="E60" s="83">
        <f t="shared" si="2"/>
        <v>312</v>
      </c>
      <c r="F60" s="60">
        <f t="shared" si="8"/>
        <v>234</v>
      </c>
      <c r="G60" s="83">
        <f t="shared" si="9"/>
        <v>117</v>
      </c>
      <c r="H60" s="60">
        <v>200</v>
      </c>
      <c r="I60" s="100">
        <f t="shared" si="10"/>
        <v>551</v>
      </c>
    </row>
    <row r="61" spans="2:9" ht="19.5" customHeight="1">
      <c r="B61" s="53">
        <v>22000</v>
      </c>
      <c r="C61" s="83">
        <f t="shared" si="1"/>
        <v>27300</v>
      </c>
      <c r="D61" s="60">
        <f t="shared" si="0"/>
        <v>5300</v>
      </c>
      <c r="E61" s="83">
        <f t="shared" si="2"/>
        <v>318</v>
      </c>
      <c r="F61" s="60">
        <f t="shared" si="8"/>
        <v>238.5</v>
      </c>
      <c r="G61" s="83">
        <f t="shared" si="9"/>
        <v>119.25</v>
      </c>
      <c r="H61" s="60">
        <v>200</v>
      </c>
      <c r="I61" s="100">
        <f t="shared" si="10"/>
        <v>557.75</v>
      </c>
    </row>
    <row r="62" spans="2:9" ht="19.5" customHeight="1">
      <c r="B62" s="53">
        <v>22000</v>
      </c>
      <c r="C62" s="83">
        <f t="shared" si="1"/>
        <v>27400</v>
      </c>
      <c r="D62" s="60">
        <f t="shared" si="0"/>
        <v>5400</v>
      </c>
      <c r="E62" s="83">
        <f t="shared" si="2"/>
        <v>324</v>
      </c>
      <c r="F62" s="60">
        <f t="shared" si="8"/>
        <v>243</v>
      </c>
      <c r="G62" s="83">
        <f t="shared" si="9"/>
        <v>121.5</v>
      </c>
      <c r="H62" s="60">
        <v>200</v>
      </c>
      <c r="I62" s="100">
        <f t="shared" si="10"/>
        <v>564.5</v>
      </c>
    </row>
    <row r="63" spans="2:9" ht="19.5" customHeight="1">
      <c r="B63" s="53">
        <v>22000</v>
      </c>
      <c r="C63" s="83">
        <f t="shared" si="1"/>
        <v>27500</v>
      </c>
      <c r="D63" s="60">
        <f t="shared" si="0"/>
        <v>5500</v>
      </c>
      <c r="E63" s="83">
        <f t="shared" si="2"/>
        <v>330</v>
      </c>
      <c r="F63" s="60">
        <f t="shared" si="8"/>
        <v>247.5</v>
      </c>
      <c r="G63" s="83">
        <f t="shared" si="9"/>
        <v>123.75</v>
      </c>
      <c r="H63" s="60">
        <v>200</v>
      </c>
      <c r="I63" s="100">
        <f t="shared" si="10"/>
        <v>571.25</v>
      </c>
    </row>
    <row r="64" spans="2:9" ht="19.5" customHeight="1">
      <c r="B64" s="53">
        <v>22000</v>
      </c>
      <c r="C64" s="83">
        <f t="shared" si="1"/>
        <v>27600</v>
      </c>
      <c r="D64" s="60">
        <f t="shared" si="0"/>
        <v>5600</v>
      </c>
      <c r="E64" s="83">
        <f t="shared" si="2"/>
        <v>336</v>
      </c>
      <c r="F64" s="60">
        <f t="shared" si="8"/>
        <v>252</v>
      </c>
      <c r="G64" s="83">
        <f t="shared" si="9"/>
        <v>126</v>
      </c>
      <c r="H64" s="60">
        <v>200</v>
      </c>
      <c r="I64" s="100">
        <f t="shared" si="10"/>
        <v>578</v>
      </c>
    </row>
    <row r="65" spans="2:9" ht="19.5" customHeight="1" thickBot="1">
      <c r="B65" s="53">
        <v>22000</v>
      </c>
      <c r="C65" s="83">
        <f t="shared" si="1"/>
        <v>27700</v>
      </c>
      <c r="D65" s="60">
        <f t="shared" si="0"/>
        <v>5700</v>
      </c>
      <c r="E65" s="83">
        <f t="shared" si="2"/>
        <v>342</v>
      </c>
      <c r="F65" s="60">
        <f t="shared" si="8"/>
        <v>256.5</v>
      </c>
      <c r="G65" s="83">
        <f t="shared" si="9"/>
        <v>128.25</v>
      </c>
      <c r="H65" s="60">
        <v>200</v>
      </c>
      <c r="I65" s="100">
        <f t="shared" si="10"/>
        <v>584.75</v>
      </c>
    </row>
    <row r="66" spans="1:19" s="3" customFormat="1" ht="19.5" customHeight="1" thickBot="1">
      <c r="A66" s="1"/>
      <c r="B66" s="53">
        <v>22000</v>
      </c>
      <c r="C66" s="83">
        <f t="shared" si="1"/>
        <v>27800</v>
      </c>
      <c r="D66" s="60">
        <f t="shared" si="0"/>
        <v>5800</v>
      </c>
      <c r="E66" s="83">
        <f t="shared" si="2"/>
        <v>348</v>
      </c>
      <c r="F66" s="60">
        <f t="shared" si="8"/>
        <v>261</v>
      </c>
      <c r="G66" s="83">
        <f t="shared" si="9"/>
        <v>130.5</v>
      </c>
      <c r="H66" s="60">
        <v>200</v>
      </c>
      <c r="I66" s="100">
        <f t="shared" si="10"/>
        <v>591.5</v>
      </c>
      <c r="J66" s="2"/>
      <c r="K66" s="2"/>
      <c r="L66" s="2"/>
      <c r="M66" s="2"/>
      <c r="N66" s="2"/>
      <c r="O66" s="2"/>
      <c r="P66" s="2"/>
      <c r="Q66" s="2"/>
      <c r="R66" s="2"/>
      <c r="S66" s="2"/>
    </row>
    <row r="67" spans="2:9" ht="19.5" customHeight="1" thickTop="1">
      <c r="B67" s="53">
        <v>22000</v>
      </c>
      <c r="C67" s="83">
        <f t="shared" si="1"/>
        <v>27900</v>
      </c>
      <c r="D67" s="60">
        <f t="shared" si="0"/>
        <v>5900</v>
      </c>
      <c r="E67" s="83">
        <f t="shared" si="2"/>
        <v>354</v>
      </c>
      <c r="F67" s="60">
        <f t="shared" si="8"/>
        <v>265.5</v>
      </c>
      <c r="G67" s="83">
        <f t="shared" si="9"/>
        <v>132.75</v>
      </c>
      <c r="H67" s="60">
        <v>200</v>
      </c>
      <c r="I67" s="100">
        <f t="shared" si="10"/>
        <v>598.25</v>
      </c>
    </row>
    <row r="68" spans="2:9" ht="19.5" customHeight="1" thickBot="1">
      <c r="B68" s="53">
        <v>22000</v>
      </c>
      <c r="C68" s="85">
        <f t="shared" si="1"/>
        <v>28000</v>
      </c>
      <c r="D68" s="93">
        <f t="shared" si="0"/>
        <v>6000</v>
      </c>
      <c r="E68" s="85">
        <f t="shared" si="2"/>
        <v>360</v>
      </c>
      <c r="F68" s="60">
        <f t="shared" si="8"/>
        <v>270</v>
      </c>
      <c r="G68" s="85">
        <f t="shared" si="9"/>
        <v>135</v>
      </c>
      <c r="H68" s="93">
        <v>200</v>
      </c>
      <c r="I68" s="101">
        <f t="shared" si="10"/>
        <v>605</v>
      </c>
    </row>
    <row r="69" spans="2:9" ht="52.5" customHeight="1" thickBot="1">
      <c r="B69" s="41" t="s">
        <v>10</v>
      </c>
      <c r="C69" s="31" t="s">
        <v>76</v>
      </c>
      <c r="D69" s="31" t="s">
        <v>68</v>
      </c>
      <c r="E69" s="31" t="s">
        <v>19</v>
      </c>
      <c r="F69" s="31" t="s">
        <v>56</v>
      </c>
      <c r="G69" s="31" t="s">
        <v>88</v>
      </c>
      <c r="H69" s="31" t="s">
        <v>47</v>
      </c>
      <c r="I69" s="31" t="s">
        <v>62</v>
      </c>
    </row>
    <row r="70" spans="2:9" ht="19.5" customHeight="1">
      <c r="B70" s="59">
        <v>22000</v>
      </c>
      <c r="C70" s="82">
        <f>100+C68</f>
        <v>28100</v>
      </c>
      <c r="D70" s="90">
        <f t="shared" si="0"/>
        <v>6100</v>
      </c>
      <c r="E70" s="82">
        <f t="shared" si="2"/>
        <v>366</v>
      </c>
      <c r="F70" s="90">
        <f>E70*90%</f>
        <v>329.40000000000003</v>
      </c>
      <c r="G70" s="82">
        <f>F70*50%</f>
        <v>164.70000000000002</v>
      </c>
      <c r="H70" s="90">
        <v>200</v>
      </c>
      <c r="I70" s="99">
        <f>F70+G70+H70</f>
        <v>694.1</v>
      </c>
    </row>
    <row r="71" spans="2:9" ht="19.5" customHeight="1">
      <c r="B71" s="53">
        <v>22000</v>
      </c>
      <c r="C71" s="83">
        <f t="shared" si="1"/>
        <v>28200</v>
      </c>
      <c r="D71" s="60">
        <f t="shared" si="0"/>
        <v>6200</v>
      </c>
      <c r="E71" s="83">
        <f t="shared" si="2"/>
        <v>372</v>
      </c>
      <c r="F71" s="60">
        <f>E71*90%</f>
        <v>334.8</v>
      </c>
      <c r="G71" s="83">
        <f>F71*50%</f>
        <v>167.4</v>
      </c>
      <c r="H71" s="60">
        <v>200</v>
      </c>
      <c r="I71" s="100">
        <f>F71+G71+H71</f>
        <v>702.2</v>
      </c>
    </row>
    <row r="72" spans="2:9" ht="19.5" customHeight="1">
      <c r="B72" s="53">
        <v>22000</v>
      </c>
      <c r="C72" s="83">
        <f t="shared" si="1"/>
        <v>28300</v>
      </c>
      <c r="D72" s="60">
        <f t="shared" si="0"/>
        <v>6300</v>
      </c>
      <c r="E72" s="83">
        <f t="shared" si="2"/>
        <v>378</v>
      </c>
      <c r="F72" s="60">
        <f aca="true" t="shared" si="11" ref="F72:F89">E72*90%</f>
        <v>340.2</v>
      </c>
      <c r="G72" s="83">
        <f aca="true" t="shared" si="12" ref="G72:G89">F72*50%</f>
        <v>170.1</v>
      </c>
      <c r="H72" s="60">
        <v>200</v>
      </c>
      <c r="I72" s="100">
        <f aca="true" t="shared" si="13" ref="I72:I89">F72+G72+H72</f>
        <v>710.3</v>
      </c>
    </row>
    <row r="73" spans="2:9" ht="19.5" customHeight="1">
      <c r="B73" s="53">
        <v>22000</v>
      </c>
      <c r="C73" s="83">
        <f t="shared" si="1"/>
        <v>28400</v>
      </c>
      <c r="D73" s="60">
        <f t="shared" si="0"/>
        <v>6400</v>
      </c>
      <c r="E73" s="83">
        <f t="shared" si="2"/>
        <v>384</v>
      </c>
      <c r="F73" s="60">
        <f t="shared" si="11"/>
        <v>345.6</v>
      </c>
      <c r="G73" s="83">
        <f t="shared" si="12"/>
        <v>172.8</v>
      </c>
      <c r="H73" s="60">
        <v>200</v>
      </c>
      <c r="I73" s="100">
        <f t="shared" si="13"/>
        <v>718.4000000000001</v>
      </c>
    </row>
    <row r="74" spans="2:9" ht="19.5" customHeight="1">
      <c r="B74" s="53">
        <v>22000</v>
      </c>
      <c r="C74" s="83">
        <f t="shared" si="1"/>
        <v>28500</v>
      </c>
      <c r="D74" s="60">
        <f t="shared" si="0"/>
        <v>6500</v>
      </c>
      <c r="E74" s="83">
        <f t="shared" si="2"/>
        <v>390</v>
      </c>
      <c r="F74" s="60">
        <f t="shared" si="11"/>
        <v>351</v>
      </c>
      <c r="G74" s="83">
        <f t="shared" si="12"/>
        <v>175.5</v>
      </c>
      <c r="H74" s="60">
        <v>200</v>
      </c>
      <c r="I74" s="100">
        <f t="shared" si="13"/>
        <v>726.5</v>
      </c>
    </row>
    <row r="75" spans="2:9" ht="19.5" customHeight="1">
      <c r="B75" s="53">
        <v>22000</v>
      </c>
      <c r="C75" s="83">
        <f t="shared" si="1"/>
        <v>28600</v>
      </c>
      <c r="D75" s="60">
        <f aca="true" t="shared" si="14" ref="D75:D139">C75-$B$7</f>
        <v>6600</v>
      </c>
      <c r="E75" s="83">
        <f t="shared" si="2"/>
        <v>396</v>
      </c>
      <c r="F75" s="60">
        <f t="shared" si="11"/>
        <v>356.40000000000003</v>
      </c>
      <c r="G75" s="83">
        <f t="shared" si="12"/>
        <v>178.20000000000002</v>
      </c>
      <c r="H75" s="60">
        <v>200</v>
      </c>
      <c r="I75" s="100">
        <f t="shared" si="13"/>
        <v>734.6</v>
      </c>
    </row>
    <row r="76" spans="2:9" ht="19.5" customHeight="1">
      <c r="B76" s="53">
        <v>22000</v>
      </c>
      <c r="C76" s="83">
        <f aca="true" t="shared" si="15" ref="C76:C92">100+C75</f>
        <v>28700</v>
      </c>
      <c r="D76" s="60">
        <f t="shared" si="14"/>
        <v>6700</v>
      </c>
      <c r="E76" s="83">
        <f aca="true" t="shared" si="16" ref="E76:E140">D76*6%</f>
        <v>402</v>
      </c>
      <c r="F76" s="60">
        <f t="shared" si="11"/>
        <v>361.8</v>
      </c>
      <c r="G76" s="83">
        <f t="shared" si="12"/>
        <v>180.9</v>
      </c>
      <c r="H76" s="60">
        <v>200</v>
      </c>
      <c r="I76" s="100">
        <f t="shared" si="13"/>
        <v>742.7</v>
      </c>
    </row>
    <row r="77" spans="2:9" ht="19.5" customHeight="1">
      <c r="B77" s="53">
        <v>22000</v>
      </c>
      <c r="C77" s="83">
        <f t="shared" si="15"/>
        <v>28800</v>
      </c>
      <c r="D77" s="60">
        <f t="shared" si="14"/>
        <v>6800</v>
      </c>
      <c r="E77" s="83">
        <f t="shared" si="16"/>
        <v>408</v>
      </c>
      <c r="F77" s="60">
        <f t="shared" si="11"/>
        <v>367.2</v>
      </c>
      <c r="G77" s="83">
        <f t="shared" si="12"/>
        <v>183.6</v>
      </c>
      <c r="H77" s="60">
        <v>200</v>
      </c>
      <c r="I77" s="100">
        <f t="shared" si="13"/>
        <v>750.8</v>
      </c>
    </row>
    <row r="78" spans="2:9" ht="19.5" customHeight="1">
      <c r="B78" s="53">
        <v>22000</v>
      </c>
      <c r="C78" s="83">
        <f t="shared" si="15"/>
        <v>28900</v>
      </c>
      <c r="D78" s="60">
        <f t="shared" si="14"/>
        <v>6900</v>
      </c>
      <c r="E78" s="83">
        <f t="shared" si="16"/>
        <v>414</v>
      </c>
      <c r="F78" s="60">
        <f t="shared" si="11"/>
        <v>372.6</v>
      </c>
      <c r="G78" s="83">
        <f t="shared" si="12"/>
        <v>186.3</v>
      </c>
      <c r="H78" s="60">
        <v>200</v>
      </c>
      <c r="I78" s="100">
        <f t="shared" si="13"/>
        <v>758.9000000000001</v>
      </c>
    </row>
    <row r="79" spans="2:9" ht="19.5" customHeight="1">
      <c r="B79" s="53">
        <v>22000</v>
      </c>
      <c r="C79" s="83">
        <f t="shared" si="15"/>
        <v>29000</v>
      </c>
      <c r="D79" s="60">
        <f t="shared" si="14"/>
        <v>7000</v>
      </c>
      <c r="E79" s="83">
        <f t="shared" si="16"/>
        <v>420</v>
      </c>
      <c r="F79" s="60">
        <f t="shared" si="11"/>
        <v>378</v>
      </c>
      <c r="G79" s="83">
        <f t="shared" si="12"/>
        <v>189</v>
      </c>
      <c r="H79" s="60">
        <v>200</v>
      </c>
      <c r="I79" s="100">
        <f t="shared" si="13"/>
        <v>767</v>
      </c>
    </row>
    <row r="80" spans="2:9" ht="19.5" customHeight="1">
      <c r="B80" s="53">
        <v>22000</v>
      </c>
      <c r="C80" s="83">
        <f t="shared" si="15"/>
        <v>29100</v>
      </c>
      <c r="D80" s="60">
        <f t="shared" si="14"/>
        <v>7100</v>
      </c>
      <c r="E80" s="83">
        <f t="shared" si="16"/>
        <v>426</v>
      </c>
      <c r="F80" s="60">
        <f t="shared" si="11"/>
        <v>383.40000000000003</v>
      </c>
      <c r="G80" s="83">
        <f t="shared" si="12"/>
        <v>191.70000000000002</v>
      </c>
      <c r="H80" s="60">
        <v>200</v>
      </c>
      <c r="I80" s="100">
        <f t="shared" si="13"/>
        <v>775.1</v>
      </c>
    </row>
    <row r="81" spans="2:9" ht="19.5" customHeight="1">
      <c r="B81" s="53">
        <v>22000</v>
      </c>
      <c r="C81" s="83">
        <f t="shared" si="15"/>
        <v>29200</v>
      </c>
      <c r="D81" s="60">
        <f t="shared" si="14"/>
        <v>7200</v>
      </c>
      <c r="E81" s="83">
        <f t="shared" si="16"/>
        <v>432</v>
      </c>
      <c r="F81" s="60">
        <f t="shared" si="11"/>
        <v>388.8</v>
      </c>
      <c r="G81" s="83">
        <f t="shared" si="12"/>
        <v>194.4</v>
      </c>
      <c r="H81" s="60">
        <v>200</v>
      </c>
      <c r="I81" s="100">
        <f t="shared" si="13"/>
        <v>783.2</v>
      </c>
    </row>
    <row r="82" spans="2:9" ht="19.5" customHeight="1">
      <c r="B82" s="53">
        <v>22000</v>
      </c>
      <c r="C82" s="83">
        <f t="shared" si="15"/>
        <v>29300</v>
      </c>
      <c r="D82" s="60">
        <f t="shared" si="14"/>
        <v>7300</v>
      </c>
      <c r="E82" s="83">
        <f t="shared" si="16"/>
        <v>438</v>
      </c>
      <c r="F82" s="60">
        <f t="shared" si="11"/>
        <v>394.2</v>
      </c>
      <c r="G82" s="83">
        <f t="shared" si="12"/>
        <v>197.1</v>
      </c>
      <c r="H82" s="60">
        <v>200</v>
      </c>
      <c r="I82" s="100">
        <f t="shared" si="13"/>
        <v>791.3</v>
      </c>
    </row>
    <row r="83" spans="2:9" ht="19.5" customHeight="1">
      <c r="B83" s="53">
        <v>22000</v>
      </c>
      <c r="C83" s="83">
        <f t="shared" si="15"/>
        <v>29400</v>
      </c>
      <c r="D83" s="60">
        <f t="shared" si="14"/>
        <v>7400</v>
      </c>
      <c r="E83" s="83">
        <f t="shared" si="16"/>
        <v>444</v>
      </c>
      <c r="F83" s="60">
        <f t="shared" si="11"/>
        <v>399.6</v>
      </c>
      <c r="G83" s="83">
        <f t="shared" si="12"/>
        <v>199.8</v>
      </c>
      <c r="H83" s="60">
        <v>200</v>
      </c>
      <c r="I83" s="100">
        <f t="shared" si="13"/>
        <v>799.4000000000001</v>
      </c>
    </row>
    <row r="84" spans="2:9" ht="19.5" customHeight="1">
      <c r="B84" s="53">
        <v>22000</v>
      </c>
      <c r="C84" s="83">
        <f t="shared" si="15"/>
        <v>29500</v>
      </c>
      <c r="D84" s="60">
        <f t="shared" si="14"/>
        <v>7500</v>
      </c>
      <c r="E84" s="83">
        <f t="shared" si="16"/>
        <v>450</v>
      </c>
      <c r="F84" s="60">
        <f t="shared" si="11"/>
        <v>405</v>
      </c>
      <c r="G84" s="83">
        <f t="shared" si="12"/>
        <v>202.5</v>
      </c>
      <c r="H84" s="60">
        <v>200</v>
      </c>
      <c r="I84" s="100">
        <f t="shared" si="13"/>
        <v>807.5</v>
      </c>
    </row>
    <row r="85" spans="2:9" ht="19.5" customHeight="1">
      <c r="B85" s="53">
        <v>22000</v>
      </c>
      <c r="C85" s="83">
        <f t="shared" si="15"/>
        <v>29600</v>
      </c>
      <c r="D85" s="60">
        <f t="shared" si="14"/>
        <v>7600</v>
      </c>
      <c r="E85" s="83">
        <f t="shared" si="16"/>
        <v>456</v>
      </c>
      <c r="F85" s="60">
        <f t="shared" si="11"/>
        <v>410.40000000000003</v>
      </c>
      <c r="G85" s="83">
        <f t="shared" si="12"/>
        <v>205.20000000000002</v>
      </c>
      <c r="H85" s="60">
        <v>200</v>
      </c>
      <c r="I85" s="100">
        <f t="shared" si="13"/>
        <v>815.6</v>
      </c>
    </row>
    <row r="86" spans="2:9" ht="19.5" customHeight="1">
      <c r="B86" s="53">
        <v>22000</v>
      </c>
      <c r="C86" s="83">
        <f t="shared" si="15"/>
        <v>29700</v>
      </c>
      <c r="D86" s="60">
        <f t="shared" si="14"/>
        <v>7700</v>
      </c>
      <c r="E86" s="83">
        <f t="shared" si="16"/>
        <v>462</v>
      </c>
      <c r="F86" s="60">
        <f t="shared" si="11"/>
        <v>415.8</v>
      </c>
      <c r="G86" s="83">
        <f t="shared" si="12"/>
        <v>207.9</v>
      </c>
      <c r="H86" s="60">
        <v>200</v>
      </c>
      <c r="I86" s="100">
        <f t="shared" si="13"/>
        <v>823.7</v>
      </c>
    </row>
    <row r="87" spans="2:9" ht="19.5" customHeight="1">
      <c r="B87" s="53">
        <v>22000</v>
      </c>
      <c r="C87" s="83">
        <f t="shared" si="15"/>
        <v>29800</v>
      </c>
      <c r="D87" s="60">
        <f t="shared" si="14"/>
        <v>7800</v>
      </c>
      <c r="E87" s="83">
        <f t="shared" si="16"/>
        <v>468</v>
      </c>
      <c r="F87" s="60">
        <f t="shared" si="11"/>
        <v>421.2</v>
      </c>
      <c r="G87" s="83">
        <f t="shared" si="12"/>
        <v>210.6</v>
      </c>
      <c r="H87" s="60">
        <v>200</v>
      </c>
      <c r="I87" s="100">
        <f t="shared" si="13"/>
        <v>831.8</v>
      </c>
    </row>
    <row r="88" spans="2:9" ht="19.5" customHeight="1">
      <c r="B88" s="53">
        <v>22000</v>
      </c>
      <c r="C88" s="83">
        <f t="shared" si="15"/>
        <v>29900</v>
      </c>
      <c r="D88" s="60">
        <f t="shared" si="14"/>
        <v>7900</v>
      </c>
      <c r="E88" s="83">
        <f t="shared" si="16"/>
        <v>474</v>
      </c>
      <c r="F88" s="60">
        <f t="shared" si="11"/>
        <v>426.6</v>
      </c>
      <c r="G88" s="83">
        <f t="shared" si="12"/>
        <v>213.3</v>
      </c>
      <c r="H88" s="60">
        <v>200</v>
      </c>
      <c r="I88" s="100">
        <f t="shared" si="13"/>
        <v>839.9000000000001</v>
      </c>
    </row>
    <row r="89" spans="2:9" ht="19.5" customHeight="1" thickBot="1">
      <c r="B89" s="53">
        <v>22000</v>
      </c>
      <c r="C89" s="85">
        <f t="shared" si="15"/>
        <v>30000</v>
      </c>
      <c r="D89" s="93">
        <f t="shared" si="14"/>
        <v>8000</v>
      </c>
      <c r="E89" s="85">
        <f t="shared" si="16"/>
        <v>480</v>
      </c>
      <c r="F89" s="60">
        <f t="shared" si="11"/>
        <v>432</v>
      </c>
      <c r="G89" s="85">
        <f t="shared" si="12"/>
        <v>216</v>
      </c>
      <c r="H89" s="93">
        <v>200</v>
      </c>
      <c r="I89" s="101">
        <f t="shared" si="13"/>
        <v>848</v>
      </c>
    </row>
    <row r="90" spans="2:9" ht="68.25" customHeight="1" thickBot="1">
      <c r="B90" s="106" t="s">
        <v>10</v>
      </c>
      <c r="C90" s="31" t="s">
        <v>76</v>
      </c>
      <c r="D90" s="31" t="s">
        <v>68</v>
      </c>
      <c r="E90" s="31" t="s">
        <v>19</v>
      </c>
      <c r="F90" s="31" t="s">
        <v>51</v>
      </c>
      <c r="G90" s="31" t="s">
        <v>88</v>
      </c>
      <c r="H90" s="31" t="s">
        <v>47</v>
      </c>
      <c r="I90" s="31" t="s">
        <v>62</v>
      </c>
    </row>
    <row r="91" spans="2:9" ht="19.5" customHeight="1">
      <c r="B91" s="82">
        <v>22000</v>
      </c>
      <c r="C91" s="102">
        <f>100+C89</f>
        <v>30100</v>
      </c>
      <c r="D91" s="52">
        <f t="shared" si="14"/>
        <v>8100</v>
      </c>
      <c r="E91" s="52">
        <f t="shared" si="16"/>
        <v>486</v>
      </c>
      <c r="F91" s="52">
        <f>E91</f>
        <v>486</v>
      </c>
      <c r="G91" s="52">
        <f>F91*50%</f>
        <v>243</v>
      </c>
      <c r="H91" s="52">
        <v>200</v>
      </c>
      <c r="I91" s="69">
        <f>F91+G91+H91</f>
        <v>929</v>
      </c>
    </row>
    <row r="92" spans="2:9" ht="19.5" customHeight="1">
      <c r="B92" s="83">
        <v>22000</v>
      </c>
      <c r="C92" s="80">
        <f t="shared" si="15"/>
        <v>30200</v>
      </c>
      <c r="D92" s="55">
        <f t="shared" si="14"/>
        <v>8200</v>
      </c>
      <c r="E92" s="55">
        <f t="shared" si="16"/>
        <v>492</v>
      </c>
      <c r="F92" s="55">
        <f>E92</f>
        <v>492</v>
      </c>
      <c r="G92" s="55">
        <f>F92*50%</f>
        <v>246</v>
      </c>
      <c r="H92" s="55">
        <v>200</v>
      </c>
      <c r="I92" s="70">
        <f>F92+G92+H92</f>
        <v>938</v>
      </c>
    </row>
    <row r="93" spans="2:9" ht="19.5" customHeight="1">
      <c r="B93" s="83">
        <v>22000</v>
      </c>
      <c r="C93" s="80">
        <f aca="true" t="shared" si="17" ref="C93:C166">100+C92</f>
        <v>30300</v>
      </c>
      <c r="D93" s="55">
        <f t="shared" si="14"/>
        <v>8300</v>
      </c>
      <c r="E93" s="55">
        <f t="shared" si="16"/>
        <v>498</v>
      </c>
      <c r="F93" s="55">
        <f aca="true" t="shared" si="18" ref="F93:F166">E93</f>
        <v>498</v>
      </c>
      <c r="G93" s="55">
        <f aca="true" t="shared" si="19" ref="G93:G166">F93*50%</f>
        <v>249</v>
      </c>
      <c r="H93" s="55">
        <v>200</v>
      </c>
      <c r="I93" s="70">
        <f aca="true" t="shared" si="20" ref="I93:I165">F93+G93+H93</f>
        <v>947</v>
      </c>
    </row>
    <row r="94" spans="2:9" ht="19.5" customHeight="1">
      <c r="B94" s="83">
        <v>22000</v>
      </c>
      <c r="C94" s="80">
        <f t="shared" si="17"/>
        <v>30400</v>
      </c>
      <c r="D94" s="55">
        <f t="shared" si="14"/>
        <v>8400</v>
      </c>
      <c r="E94" s="55">
        <f t="shared" si="16"/>
        <v>504</v>
      </c>
      <c r="F94" s="55">
        <f t="shared" si="18"/>
        <v>504</v>
      </c>
      <c r="G94" s="55">
        <f t="shared" si="19"/>
        <v>252</v>
      </c>
      <c r="H94" s="55">
        <v>200</v>
      </c>
      <c r="I94" s="70">
        <f t="shared" si="20"/>
        <v>956</v>
      </c>
    </row>
    <row r="95" spans="2:9" ht="19.5" customHeight="1">
      <c r="B95" s="83">
        <v>22000</v>
      </c>
      <c r="C95" s="80">
        <f t="shared" si="17"/>
        <v>30500</v>
      </c>
      <c r="D95" s="55">
        <f t="shared" si="14"/>
        <v>8500</v>
      </c>
      <c r="E95" s="55">
        <f t="shared" si="16"/>
        <v>510</v>
      </c>
      <c r="F95" s="55">
        <f t="shared" si="18"/>
        <v>510</v>
      </c>
      <c r="G95" s="55">
        <f t="shared" si="19"/>
        <v>255</v>
      </c>
      <c r="H95" s="55">
        <v>200</v>
      </c>
      <c r="I95" s="70">
        <f t="shared" si="20"/>
        <v>965</v>
      </c>
    </row>
    <row r="96" spans="2:9" ht="19.5" customHeight="1">
      <c r="B96" s="83">
        <v>22000</v>
      </c>
      <c r="C96" s="80">
        <f t="shared" si="17"/>
        <v>30600</v>
      </c>
      <c r="D96" s="55">
        <f t="shared" si="14"/>
        <v>8600</v>
      </c>
      <c r="E96" s="55">
        <f t="shared" si="16"/>
        <v>516</v>
      </c>
      <c r="F96" s="55">
        <f t="shared" si="18"/>
        <v>516</v>
      </c>
      <c r="G96" s="55">
        <f t="shared" si="19"/>
        <v>258</v>
      </c>
      <c r="H96" s="55">
        <v>200</v>
      </c>
      <c r="I96" s="70">
        <f t="shared" si="20"/>
        <v>974</v>
      </c>
    </row>
    <row r="97" spans="2:9" ht="19.5" customHeight="1">
      <c r="B97" s="83">
        <v>22000</v>
      </c>
      <c r="C97" s="80">
        <f t="shared" si="17"/>
        <v>30700</v>
      </c>
      <c r="D97" s="55">
        <f t="shared" si="14"/>
        <v>8700</v>
      </c>
      <c r="E97" s="55">
        <f t="shared" si="16"/>
        <v>522</v>
      </c>
      <c r="F97" s="55">
        <f t="shared" si="18"/>
        <v>522</v>
      </c>
      <c r="G97" s="55">
        <f t="shared" si="19"/>
        <v>261</v>
      </c>
      <c r="H97" s="55">
        <v>200</v>
      </c>
      <c r="I97" s="70">
        <f t="shared" si="20"/>
        <v>983</v>
      </c>
    </row>
    <row r="98" spans="2:9" ht="19.5" customHeight="1">
      <c r="B98" s="83">
        <v>22000</v>
      </c>
      <c r="C98" s="80">
        <f t="shared" si="17"/>
        <v>30800</v>
      </c>
      <c r="D98" s="55">
        <f t="shared" si="14"/>
        <v>8800</v>
      </c>
      <c r="E98" s="55">
        <f t="shared" si="16"/>
        <v>528</v>
      </c>
      <c r="F98" s="55">
        <f t="shared" si="18"/>
        <v>528</v>
      </c>
      <c r="G98" s="55">
        <f t="shared" si="19"/>
        <v>264</v>
      </c>
      <c r="H98" s="55">
        <v>200</v>
      </c>
      <c r="I98" s="70">
        <f t="shared" si="20"/>
        <v>992</v>
      </c>
    </row>
    <row r="99" spans="2:9" ht="19.5" customHeight="1">
      <c r="B99" s="83">
        <v>22000</v>
      </c>
      <c r="C99" s="80">
        <f t="shared" si="17"/>
        <v>30900</v>
      </c>
      <c r="D99" s="55">
        <f t="shared" si="14"/>
        <v>8900</v>
      </c>
      <c r="E99" s="55">
        <f t="shared" si="16"/>
        <v>534</v>
      </c>
      <c r="F99" s="55">
        <f t="shared" si="18"/>
        <v>534</v>
      </c>
      <c r="G99" s="55">
        <f t="shared" si="19"/>
        <v>267</v>
      </c>
      <c r="H99" s="55">
        <v>200</v>
      </c>
      <c r="I99" s="70">
        <f t="shared" si="20"/>
        <v>1001</v>
      </c>
    </row>
    <row r="100" spans="2:9" ht="19.5" customHeight="1">
      <c r="B100" s="83">
        <v>22000</v>
      </c>
      <c r="C100" s="80">
        <f t="shared" si="17"/>
        <v>31000</v>
      </c>
      <c r="D100" s="55">
        <f t="shared" si="14"/>
        <v>9000</v>
      </c>
      <c r="E100" s="55">
        <f t="shared" si="16"/>
        <v>540</v>
      </c>
      <c r="F100" s="55">
        <f t="shared" si="18"/>
        <v>540</v>
      </c>
      <c r="G100" s="55">
        <f t="shared" si="19"/>
        <v>270</v>
      </c>
      <c r="H100" s="55">
        <v>200</v>
      </c>
      <c r="I100" s="70">
        <f t="shared" si="20"/>
        <v>1010</v>
      </c>
    </row>
    <row r="101" spans="2:9" ht="19.5" customHeight="1">
      <c r="B101" s="83">
        <v>22000</v>
      </c>
      <c r="C101" s="80">
        <f t="shared" si="17"/>
        <v>31100</v>
      </c>
      <c r="D101" s="55">
        <f t="shared" si="14"/>
        <v>9100</v>
      </c>
      <c r="E101" s="55">
        <f t="shared" si="16"/>
        <v>546</v>
      </c>
      <c r="F101" s="55">
        <f t="shared" si="18"/>
        <v>546</v>
      </c>
      <c r="G101" s="55">
        <f t="shared" si="19"/>
        <v>273</v>
      </c>
      <c r="H101" s="55">
        <v>200</v>
      </c>
      <c r="I101" s="70">
        <f t="shared" si="20"/>
        <v>1019</v>
      </c>
    </row>
    <row r="102" spans="2:9" ht="19.5" customHeight="1">
      <c r="B102" s="83">
        <v>22000</v>
      </c>
      <c r="C102" s="80">
        <f t="shared" si="17"/>
        <v>31200</v>
      </c>
      <c r="D102" s="55">
        <f t="shared" si="14"/>
        <v>9200</v>
      </c>
      <c r="E102" s="55">
        <f t="shared" si="16"/>
        <v>552</v>
      </c>
      <c r="F102" s="55">
        <f t="shared" si="18"/>
        <v>552</v>
      </c>
      <c r="G102" s="55">
        <f t="shared" si="19"/>
        <v>276</v>
      </c>
      <c r="H102" s="55">
        <v>200</v>
      </c>
      <c r="I102" s="70">
        <f t="shared" si="20"/>
        <v>1028</v>
      </c>
    </row>
    <row r="103" spans="2:9" ht="19.5" customHeight="1">
      <c r="B103" s="83">
        <v>22000</v>
      </c>
      <c r="C103" s="80">
        <f t="shared" si="17"/>
        <v>31300</v>
      </c>
      <c r="D103" s="55">
        <f t="shared" si="14"/>
        <v>9300</v>
      </c>
      <c r="E103" s="55">
        <f t="shared" si="16"/>
        <v>558</v>
      </c>
      <c r="F103" s="55">
        <f t="shared" si="18"/>
        <v>558</v>
      </c>
      <c r="G103" s="55">
        <f t="shared" si="19"/>
        <v>279</v>
      </c>
      <c r="H103" s="55">
        <v>200</v>
      </c>
      <c r="I103" s="70">
        <f t="shared" si="20"/>
        <v>1037</v>
      </c>
    </row>
    <row r="104" spans="2:9" ht="19.5" customHeight="1">
      <c r="B104" s="83">
        <v>22000</v>
      </c>
      <c r="C104" s="80">
        <f t="shared" si="17"/>
        <v>31400</v>
      </c>
      <c r="D104" s="55">
        <f t="shared" si="14"/>
        <v>9400</v>
      </c>
      <c r="E104" s="55">
        <f t="shared" si="16"/>
        <v>564</v>
      </c>
      <c r="F104" s="55">
        <f t="shared" si="18"/>
        <v>564</v>
      </c>
      <c r="G104" s="55">
        <f t="shared" si="19"/>
        <v>282</v>
      </c>
      <c r="H104" s="55">
        <v>200</v>
      </c>
      <c r="I104" s="70">
        <f t="shared" si="20"/>
        <v>1046</v>
      </c>
    </row>
    <row r="105" spans="2:9" ht="19.5" customHeight="1">
      <c r="B105" s="83">
        <v>22000</v>
      </c>
      <c r="C105" s="80">
        <f t="shared" si="17"/>
        <v>31500</v>
      </c>
      <c r="D105" s="55">
        <f t="shared" si="14"/>
        <v>9500</v>
      </c>
      <c r="E105" s="55">
        <f t="shared" si="16"/>
        <v>570</v>
      </c>
      <c r="F105" s="55">
        <f t="shared" si="18"/>
        <v>570</v>
      </c>
      <c r="G105" s="55">
        <f t="shared" si="19"/>
        <v>285</v>
      </c>
      <c r="H105" s="55">
        <v>200</v>
      </c>
      <c r="I105" s="70">
        <f t="shared" si="20"/>
        <v>1055</v>
      </c>
    </row>
    <row r="106" spans="2:9" ht="19.5" customHeight="1">
      <c r="B106" s="83">
        <v>22000</v>
      </c>
      <c r="C106" s="80">
        <f t="shared" si="17"/>
        <v>31600</v>
      </c>
      <c r="D106" s="55">
        <f t="shared" si="14"/>
        <v>9600</v>
      </c>
      <c r="E106" s="55">
        <f t="shared" si="16"/>
        <v>576</v>
      </c>
      <c r="F106" s="55">
        <f t="shared" si="18"/>
        <v>576</v>
      </c>
      <c r="G106" s="55">
        <f t="shared" si="19"/>
        <v>288</v>
      </c>
      <c r="H106" s="55">
        <v>200</v>
      </c>
      <c r="I106" s="70">
        <f t="shared" si="20"/>
        <v>1064</v>
      </c>
    </row>
    <row r="107" spans="2:9" ht="19.5" customHeight="1">
      <c r="B107" s="83">
        <v>22000</v>
      </c>
      <c r="C107" s="80">
        <f t="shared" si="17"/>
        <v>31700</v>
      </c>
      <c r="D107" s="55">
        <f t="shared" si="14"/>
        <v>9700</v>
      </c>
      <c r="E107" s="55">
        <f t="shared" si="16"/>
        <v>582</v>
      </c>
      <c r="F107" s="55">
        <f t="shared" si="18"/>
        <v>582</v>
      </c>
      <c r="G107" s="55">
        <f t="shared" si="19"/>
        <v>291</v>
      </c>
      <c r="H107" s="55">
        <v>200</v>
      </c>
      <c r="I107" s="70">
        <f t="shared" si="20"/>
        <v>1073</v>
      </c>
    </row>
    <row r="108" spans="2:9" ht="19.5" customHeight="1">
      <c r="B108" s="83">
        <v>22000</v>
      </c>
      <c r="C108" s="80">
        <f t="shared" si="17"/>
        <v>31800</v>
      </c>
      <c r="D108" s="55">
        <f t="shared" si="14"/>
        <v>9800</v>
      </c>
      <c r="E108" s="55">
        <f t="shared" si="16"/>
        <v>588</v>
      </c>
      <c r="F108" s="55">
        <f t="shared" si="18"/>
        <v>588</v>
      </c>
      <c r="G108" s="55">
        <f t="shared" si="19"/>
        <v>294</v>
      </c>
      <c r="H108" s="55">
        <v>200</v>
      </c>
      <c r="I108" s="70">
        <f t="shared" si="20"/>
        <v>1082</v>
      </c>
    </row>
    <row r="109" spans="2:9" ht="19.5" customHeight="1">
      <c r="B109" s="83">
        <v>22000</v>
      </c>
      <c r="C109" s="80">
        <f t="shared" si="17"/>
        <v>31900</v>
      </c>
      <c r="D109" s="55">
        <f t="shared" si="14"/>
        <v>9900</v>
      </c>
      <c r="E109" s="55">
        <f t="shared" si="16"/>
        <v>594</v>
      </c>
      <c r="F109" s="55">
        <f t="shared" si="18"/>
        <v>594</v>
      </c>
      <c r="G109" s="55">
        <f t="shared" si="19"/>
        <v>297</v>
      </c>
      <c r="H109" s="55">
        <v>200</v>
      </c>
      <c r="I109" s="70">
        <f t="shared" si="20"/>
        <v>1091</v>
      </c>
    </row>
    <row r="110" spans="2:9" ht="19.5" customHeight="1">
      <c r="B110" s="83">
        <v>22000</v>
      </c>
      <c r="C110" s="80">
        <f t="shared" si="17"/>
        <v>32000</v>
      </c>
      <c r="D110" s="55">
        <f t="shared" si="14"/>
        <v>10000</v>
      </c>
      <c r="E110" s="55">
        <f t="shared" si="16"/>
        <v>600</v>
      </c>
      <c r="F110" s="55">
        <f t="shared" si="18"/>
        <v>600</v>
      </c>
      <c r="G110" s="55">
        <f t="shared" si="19"/>
        <v>300</v>
      </c>
      <c r="H110" s="55">
        <v>200</v>
      </c>
      <c r="I110" s="70">
        <f t="shared" si="20"/>
        <v>1100</v>
      </c>
    </row>
    <row r="111" spans="2:9" ht="19.5" customHeight="1">
      <c r="B111" s="83">
        <v>22000</v>
      </c>
      <c r="C111" s="80">
        <f t="shared" si="17"/>
        <v>32100</v>
      </c>
      <c r="D111" s="55">
        <f t="shared" si="14"/>
        <v>10100</v>
      </c>
      <c r="E111" s="55">
        <f t="shared" si="16"/>
        <v>606</v>
      </c>
      <c r="F111" s="55">
        <f t="shared" si="18"/>
        <v>606</v>
      </c>
      <c r="G111" s="55">
        <f t="shared" si="19"/>
        <v>303</v>
      </c>
      <c r="H111" s="55">
        <v>200</v>
      </c>
      <c r="I111" s="70">
        <f t="shared" si="20"/>
        <v>1109</v>
      </c>
    </row>
    <row r="112" spans="2:9" ht="19.5" customHeight="1">
      <c r="B112" s="83">
        <v>22000</v>
      </c>
      <c r="C112" s="80">
        <f t="shared" si="17"/>
        <v>32200</v>
      </c>
      <c r="D112" s="55">
        <f t="shared" si="14"/>
        <v>10200</v>
      </c>
      <c r="E112" s="55">
        <f t="shared" si="16"/>
        <v>612</v>
      </c>
      <c r="F112" s="55">
        <f t="shared" si="18"/>
        <v>612</v>
      </c>
      <c r="G112" s="55">
        <f t="shared" si="19"/>
        <v>306</v>
      </c>
      <c r="H112" s="55">
        <v>200</v>
      </c>
      <c r="I112" s="70">
        <f t="shared" si="20"/>
        <v>1118</v>
      </c>
    </row>
    <row r="113" spans="2:9" ht="19.5" customHeight="1">
      <c r="B113" s="83">
        <v>22000</v>
      </c>
      <c r="C113" s="80">
        <f t="shared" si="17"/>
        <v>32300</v>
      </c>
      <c r="D113" s="55">
        <f t="shared" si="14"/>
        <v>10300</v>
      </c>
      <c r="E113" s="55">
        <f t="shared" si="16"/>
        <v>618</v>
      </c>
      <c r="F113" s="55">
        <f t="shared" si="18"/>
        <v>618</v>
      </c>
      <c r="G113" s="55">
        <f t="shared" si="19"/>
        <v>309</v>
      </c>
      <c r="H113" s="55">
        <v>200</v>
      </c>
      <c r="I113" s="70">
        <f t="shared" si="20"/>
        <v>1127</v>
      </c>
    </row>
    <row r="114" spans="2:9" ht="19.5" customHeight="1">
      <c r="B114" s="83">
        <v>22000</v>
      </c>
      <c r="C114" s="80">
        <f t="shared" si="17"/>
        <v>32400</v>
      </c>
      <c r="D114" s="55">
        <f t="shared" si="14"/>
        <v>10400</v>
      </c>
      <c r="E114" s="55">
        <f t="shared" si="16"/>
        <v>624</v>
      </c>
      <c r="F114" s="55">
        <f t="shared" si="18"/>
        <v>624</v>
      </c>
      <c r="G114" s="55">
        <f t="shared" si="19"/>
        <v>312</v>
      </c>
      <c r="H114" s="55">
        <v>200</v>
      </c>
      <c r="I114" s="70">
        <f t="shared" si="20"/>
        <v>1136</v>
      </c>
    </row>
    <row r="115" spans="2:9" ht="19.5" customHeight="1">
      <c r="B115" s="83">
        <v>22000</v>
      </c>
      <c r="C115" s="80">
        <f t="shared" si="17"/>
        <v>32500</v>
      </c>
      <c r="D115" s="55">
        <f t="shared" si="14"/>
        <v>10500</v>
      </c>
      <c r="E115" s="55">
        <f t="shared" si="16"/>
        <v>630</v>
      </c>
      <c r="F115" s="55">
        <f t="shared" si="18"/>
        <v>630</v>
      </c>
      <c r="G115" s="55">
        <f t="shared" si="19"/>
        <v>315</v>
      </c>
      <c r="H115" s="55">
        <v>200</v>
      </c>
      <c r="I115" s="70">
        <f t="shared" si="20"/>
        <v>1145</v>
      </c>
    </row>
    <row r="116" spans="2:9" ht="19.5" customHeight="1">
      <c r="B116" s="83">
        <v>22000</v>
      </c>
      <c r="C116" s="80">
        <f t="shared" si="17"/>
        <v>32600</v>
      </c>
      <c r="D116" s="55">
        <f t="shared" si="14"/>
        <v>10600</v>
      </c>
      <c r="E116" s="55">
        <f t="shared" si="16"/>
        <v>636</v>
      </c>
      <c r="F116" s="55">
        <f t="shared" si="18"/>
        <v>636</v>
      </c>
      <c r="G116" s="55">
        <f t="shared" si="19"/>
        <v>318</v>
      </c>
      <c r="H116" s="55">
        <v>200</v>
      </c>
      <c r="I116" s="70">
        <f t="shared" si="20"/>
        <v>1154</v>
      </c>
    </row>
    <row r="117" spans="2:9" ht="19.5" customHeight="1">
      <c r="B117" s="83">
        <v>22000</v>
      </c>
      <c r="C117" s="80">
        <f t="shared" si="17"/>
        <v>32700</v>
      </c>
      <c r="D117" s="55">
        <f t="shared" si="14"/>
        <v>10700</v>
      </c>
      <c r="E117" s="55">
        <f t="shared" si="16"/>
        <v>642</v>
      </c>
      <c r="F117" s="55">
        <f t="shared" si="18"/>
        <v>642</v>
      </c>
      <c r="G117" s="55">
        <f t="shared" si="19"/>
        <v>321</v>
      </c>
      <c r="H117" s="55">
        <v>200</v>
      </c>
      <c r="I117" s="70">
        <f t="shared" si="20"/>
        <v>1163</v>
      </c>
    </row>
    <row r="118" spans="2:9" ht="19.5" customHeight="1">
      <c r="B118" s="83">
        <v>22000</v>
      </c>
      <c r="C118" s="80">
        <f t="shared" si="17"/>
        <v>32800</v>
      </c>
      <c r="D118" s="55">
        <f t="shared" si="14"/>
        <v>10800</v>
      </c>
      <c r="E118" s="55">
        <f t="shared" si="16"/>
        <v>648</v>
      </c>
      <c r="F118" s="55">
        <f t="shared" si="18"/>
        <v>648</v>
      </c>
      <c r="G118" s="55">
        <f t="shared" si="19"/>
        <v>324</v>
      </c>
      <c r="H118" s="55">
        <v>200</v>
      </c>
      <c r="I118" s="70">
        <f t="shared" si="20"/>
        <v>1172</v>
      </c>
    </row>
    <row r="119" spans="2:9" ht="19.5" customHeight="1">
      <c r="B119" s="83">
        <v>22000</v>
      </c>
      <c r="C119" s="80">
        <f t="shared" si="17"/>
        <v>32900</v>
      </c>
      <c r="D119" s="55">
        <f t="shared" si="14"/>
        <v>10900</v>
      </c>
      <c r="E119" s="55">
        <f t="shared" si="16"/>
        <v>654</v>
      </c>
      <c r="F119" s="55">
        <f t="shared" si="18"/>
        <v>654</v>
      </c>
      <c r="G119" s="55">
        <f t="shared" si="19"/>
        <v>327</v>
      </c>
      <c r="H119" s="55">
        <v>200</v>
      </c>
      <c r="I119" s="70">
        <f t="shared" si="20"/>
        <v>1181</v>
      </c>
    </row>
    <row r="120" spans="2:9" ht="19.5" customHeight="1">
      <c r="B120" s="83">
        <v>22000</v>
      </c>
      <c r="C120" s="80">
        <f t="shared" si="17"/>
        <v>33000</v>
      </c>
      <c r="D120" s="55">
        <f t="shared" si="14"/>
        <v>11000</v>
      </c>
      <c r="E120" s="55">
        <f t="shared" si="16"/>
        <v>660</v>
      </c>
      <c r="F120" s="55">
        <f t="shared" si="18"/>
        <v>660</v>
      </c>
      <c r="G120" s="55">
        <f t="shared" si="19"/>
        <v>330</v>
      </c>
      <c r="H120" s="55">
        <v>200</v>
      </c>
      <c r="I120" s="70">
        <f t="shared" si="20"/>
        <v>1190</v>
      </c>
    </row>
    <row r="121" spans="2:9" ht="19.5" customHeight="1">
      <c r="B121" s="83">
        <v>22000</v>
      </c>
      <c r="C121" s="80">
        <f t="shared" si="17"/>
        <v>33100</v>
      </c>
      <c r="D121" s="55">
        <f t="shared" si="14"/>
        <v>11100</v>
      </c>
      <c r="E121" s="55">
        <f t="shared" si="16"/>
        <v>666</v>
      </c>
      <c r="F121" s="55">
        <f t="shared" si="18"/>
        <v>666</v>
      </c>
      <c r="G121" s="55">
        <f t="shared" si="19"/>
        <v>333</v>
      </c>
      <c r="H121" s="55">
        <v>200</v>
      </c>
      <c r="I121" s="70">
        <f t="shared" si="20"/>
        <v>1199</v>
      </c>
    </row>
    <row r="122" spans="2:9" ht="19.5" customHeight="1">
      <c r="B122" s="83">
        <v>22000</v>
      </c>
      <c r="C122" s="80">
        <f t="shared" si="17"/>
        <v>33200</v>
      </c>
      <c r="D122" s="55">
        <f t="shared" si="14"/>
        <v>11200</v>
      </c>
      <c r="E122" s="55">
        <f t="shared" si="16"/>
        <v>672</v>
      </c>
      <c r="F122" s="55">
        <f t="shared" si="18"/>
        <v>672</v>
      </c>
      <c r="G122" s="55">
        <f t="shared" si="19"/>
        <v>336</v>
      </c>
      <c r="H122" s="55">
        <v>200</v>
      </c>
      <c r="I122" s="70">
        <f t="shared" si="20"/>
        <v>1208</v>
      </c>
    </row>
    <row r="123" spans="2:9" ht="19.5" customHeight="1">
      <c r="B123" s="83">
        <v>22000</v>
      </c>
      <c r="C123" s="80">
        <f t="shared" si="17"/>
        <v>33300</v>
      </c>
      <c r="D123" s="55">
        <f t="shared" si="14"/>
        <v>11300</v>
      </c>
      <c r="E123" s="55">
        <f t="shared" si="16"/>
        <v>678</v>
      </c>
      <c r="F123" s="55">
        <f t="shared" si="18"/>
        <v>678</v>
      </c>
      <c r="G123" s="55">
        <f t="shared" si="19"/>
        <v>339</v>
      </c>
      <c r="H123" s="55">
        <v>200</v>
      </c>
      <c r="I123" s="70">
        <f t="shared" si="20"/>
        <v>1217</v>
      </c>
    </row>
    <row r="124" spans="2:9" ht="19.5" customHeight="1">
      <c r="B124" s="83">
        <v>22000</v>
      </c>
      <c r="C124" s="80">
        <f t="shared" si="17"/>
        <v>33400</v>
      </c>
      <c r="D124" s="55">
        <f t="shared" si="14"/>
        <v>11400</v>
      </c>
      <c r="E124" s="55">
        <f t="shared" si="16"/>
        <v>684</v>
      </c>
      <c r="F124" s="55">
        <f t="shared" si="18"/>
        <v>684</v>
      </c>
      <c r="G124" s="55">
        <f t="shared" si="19"/>
        <v>342</v>
      </c>
      <c r="H124" s="55">
        <v>200</v>
      </c>
      <c r="I124" s="70">
        <f t="shared" si="20"/>
        <v>1226</v>
      </c>
    </row>
    <row r="125" spans="2:9" ht="19.5" customHeight="1">
      <c r="B125" s="83">
        <v>22000</v>
      </c>
      <c r="C125" s="80">
        <f t="shared" si="17"/>
        <v>33500</v>
      </c>
      <c r="D125" s="55">
        <f t="shared" si="14"/>
        <v>11500</v>
      </c>
      <c r="E125" s="55">
        <f t="shared" si="16"/>
        <v>690</v>
      </c>
      <c r="F125" s="55">
        <f t="shared" si="18"/>
        <v>690</v>
      </c>
      <c r="G125" s="55">
        <f t="shared" si="19"/>
        <v>345</v>
      </c>
      <c r="H125" s="55">
        <v>200</v>
      </c>
      <c r="I125" s="70">
        <f t="shared" si="20"/>
        <v>1235</v>
      </c>
    </row>
    <row r="126" spans="2:9" ht="19.5" customHeight="1">
      <c r="B126" s="83">
        <v>22000</v>
      </c>
      <c r="C126" s="80">
        <f t="shared" si="17"/>
        <v>33600</v>
      </c>
      <c r="D126" s="55">
        <f t="shared" si="14"/>
        <v>11600</v>
      </c>
      <c r="E126" s="55">
        <f t="shared" si="16"/>
        <v>696</v>
      </c>
      <c r="F126" s="55">
        <f t="shared" si="18"/>
        <v>696</v>
      </c>
      <c r="G126" s="55">
        <f t="shared" si="19"/>
        <v>348</v>
      </c>
      <c r="H126" s="55">
        <v>200</v>
      </c>
      <c r="I126" s="70">
        <f t="shared" si="20"/>
        <v>1244</v>
      </c>
    </row>
    <row r="127" spans="2:9" ht="19.5" customHeight="1">
      <c r="B127" s="83">
        <v>22000</v>
      </c>
      <c r="C127" s="80">
        <f t="shared" si="17"/>
        <v>33700</v>
      </c>
      <c r="D127" s="55">
        <f t="shared" si="14"/>
        <v>11700</v>
      </c>
      <c r="E127" s="55">
        <f t="shared" si="16"/>
        <v>702</v>
      </c>
      <c r="F127" s="55">
        <f t="shared" si="18"/>
        <v>702</v>
      </c>
      <c r="G127" s="55">
        <f t="shared" si="19"/>
        <v>351</v>
      </c>
      <c r="H127" s="55">
        <v>200</v>
      </c>
      <c r="I127" s="70">
        <f t="shared" si="20"/>
        <v>1253</v>
      </c>
    </row>
    <row r="128" spans="2:9" ht="19.5" customHeight="1">
      <c r="B128" s="83">
        <v>22000</v>
      </c>
      <c r="C128" s="80">
        <f t="shared" si="17"/>
        <v>33800</v>
      </c>
      <c r="D128" s="55">
        <f t="shared" si="14"/>
        <v>11800</v>
      </c>
      <c r="E128" s="55">
        <f t="shared" si="16"/>
        <v>708</v>
      </c>
      <c r="F128" s="55">
        <f t="shared" si="18"/>
        <v>708</v>
      </c>
      <c r="G128" s="55">
        <f t="shared" si="19"/>
        <v>354</v>
      </c>
      <c r="H128" s="55">
        <v>200</v>
      </c>
      <c r="I128" s="70">
        <f t="shared" si="20"/>
        <v>1262</v>
      </c>
    </row>
    <row r="129" spans="2:9" ht="19.5" customHeight="1">
      <c r="B129" s="83">
        <v>22000</v>
      </c>
      <c r="C129" s="80">
        <f t="shared" si="17"/>
        <v>33900</v>
      </c>
      <c r="D129" s="55">
        <f t="shared" si="14"/>
        <v>11900</v>
      </c>
      <c r="E129" s="55">
        <f t="shared" si="16"/>
        <v>714</v>
      </c>
      <c r="F129" s="55">
        <f t="shared" si="18"/>
        <v>714</v>
      </c>
      <c r="G129" s="55">
        <f t="shared" si="19"/>
        <v>357</v>
      </c>
      <c r="H129" s="55">
        <v>200</v>
      </c>
      <c r="I129" s="70">
        <f t="shared" si="20"/>
        <v>1271</v>
      </c>
    </row>
    <row r="130" spans="2:9" ht="19.5" customHeight="1">
      <c r="B130" s="83">
        <v>22000</v>
      </c>
      <c r="C130" s="80">
        <f t="shared" si="17"/>
        <v>34000</v>
      </c>
      <c r="D130" s="55">
        <f t="shared" si="14"/>
        <v>12000</v>
      </c>
      <c r="E130" s="55">
        <f t="shared" si="16"/>
        <v>720</v>
      </c>
      <c r="F130" s="55">
        <f t="shared" si="18"/>
        <v>720</v>
      </c>
      <c r="G130" s="55">
        <f t="shared" si="19"/>
        <v>360</v>
      </c>
      <c r="H130" s="55">
        <v>200</v>
      </c>
      <c r="I130" s="70">
        <f t="shared" si="20"/>
        <v>1280</v>
      </c>
    </row>
    <row r="131" spans="2:9" ht="19.5" customHeight="1">
      <c r="B131" s="83">
        <v>22000</v>
      </c>
      <c r="C131" s="80">
        <f t="shared" si="17"/>
        <v>34100</v>
      </c>
      <c r="D131" s="55">
        <f t="shared" si="14"/>
        <v>12100</v>
      </c>
      <c r="E131" s="55">
        <f t="shared" si="16"/>
        <v>726</v>
      </c>
      <c r="F131" s="55">
        <f t="shared" si="18"/>
        <v>726</v>
      </c>
      <c r="G131" s="55">
        <f t="shared" si="19"/>
        <v>363</v>
      </c>
      <c r="H131" s="55">
        <v>200</v>
      </c>
      <c r="I131" s="70">
        <f t="shared" si="20"/>
        <v>1289</v>
      </c>
    </row>
    <row r="132" spans="2:9" ht="19.5" customHeight="1">
      <c r="B132" s="83">
        <v>22000</v>
      </c>
      <c r="C132" s="80">
        <f t="shared" si="17"/>
        <v>34200</v>
      </c>
      <c r="D132" s="55">
        <f t="shared" si="14"/>
        <v>12200</v>
      </c>
      <c r="E132" s="55">
        <f t="shared" si="16"/>
        <v>732</v>
      </c>
      <c r="F132" s="55">
        <f t="shared" si="18"/>
        <v>732</v>
      </c>
      <c r="G132" s="55">
        <f t="shared" si="19"/>
        <v>366</v>
      </c>
      <c r="H132" s="55">
        <v>200</v>
      </c>
      <c r="I132" s="70">
        <f t="shared" si="20"/>
        <v>1298</v>
      </c>
    </row>
    <row r="133" spans="2:9" ht="19.5" customHeight="1">
      <c r="B133" s="83">
        <v>22000</v>
      </c>
      <c r="C133" s="80">
        <f t="shared" si="17"/>
        <v>34300</v>
      </c>
      <c r="D133" s="55">
        <f t="shared" si="14"/>
        <v>12300</v>
      </c>
      <c r="E133" s="55">
        <f t="shared" si="16"/>
        <v>738</v>
      </c>
      <c r="F133" s="55">
        <f t="shared" si="18"/>
        <v>738</v>
      </c>
      <c r="G133" s="55">
        <f t="shared" si="19"/>
        <v>369</v>
      </c>
      <c r="H133" s="55">
        <v>200</v>
      </c>
      <c r="I133" s="70">
        <f t="shared" si="20"/>
        <v>1307</v>
      </c>
    </row>
    <row r="134" spans="2:9" ht="19.5" customHeight="1">
      <c r="B134" s="83">
        <v>22000</v>
      </c>
      <c r="C134" s="80">
        <f t="shared" si="17"/>
        <v>34400</v>
      </c>
      <c r="D134" s="55">
        <f t="shared" si="14"/>
        <v>12400</v>
      </c>
      <c r="E134" s="55">
        <f t="shared" si="16"/>
        <v>744</v>
      </c>
      <c r="F134" s="55">
        <f t="shared" si="18"/>
        <v>744</v>
      </c>
      <c r="G134" s="55">
        <f t="shared" si="19"/>
        <v>372</v>
      </c>
      <c r="H134" s="55">
        <v>200</v>
      </c>
      <c r="I134" s="70">
        <f t="shared" si="20"/>
        <v>1316</v>
      </c>
    </row>
    <row r="135" spans="2:9" ht="19.5" customHeight="1">
      <c r="B135" s="83">
        <v>22000</v>
      </c>
      <c r="C135" s="80">
        <f t="shared" si="17"/>
        <v>34500</v>
      </c>
      <c r="D135" s="55">
        <f t="shared" si="14"/>
        <v>12500</v>
      </c>
      <c r="E135" s="55">
        <f t="shared" si="16"/>
        <v>750</v>
      </c>
      <c r="F135" s="55">
        <f t="shared" si="18"/>
        <v>750</v>
      </c>
      <c r="G135" s="55">
        <f t="shared" si="19"/>
        <v>375</v>
      </c>
      <c r="H135" s="55">
        <v>200</v>
      </c>
      <c r="I135" s="70">
        <f t="shared" si="20"/>
        <v>1325</v>
      </c>
    </row>
    <row r="136" spans="2:9" ht="19.5" customHeight="1">
      <c r="B136" s="83">
        <v>22000</v>
      </c>
      <c r="C136" s="80">
        <f t="shared" si="17"/>
        <v>34600</v>
      </c>
      <c r="D136" s="55">
        <f t="shared" si="14"/>
        <v>12600</v>
      </c>
      <c r="E136" s="55">
        <f t="shared" si="16"/>
        <v>756</v>
      </c>
      <c r="F136" s="55">
        <f t="shared" si="18"/>
        <v>756</v>
      </c>
      <c r="G136" s="55">
        <f t="shared" si="19"/>
        <v>378</v>
      </c>
      <c r="H136" s="55">
        <v>200</v>
      </c>
      <c r="I136" s="70">
        <f t="shared" si="20"/>
        <v>1334</v>
      </c>
    </row>
    <row r="137" spans="2:9" ht="19.5" customHeight="1">
      <c r="B137" s="83">
        <v>22000</v>
      </c>
      <c r="C137" s="80">
        <f t="shared" si="17"/>
        <v>34700</v>
      </c>
      <c r="D137" s="55">
        <f t="shared" si="14"/>
        <v>12700</v>
      </c>
      <c r="E137" s="55">
        <f t="shared" si="16"/>
        <v>762</v>
      </c>
      <c r="F137" s="55">
        <f t="shared" si="18"/>
        <v>762</v>
      </c>
      <c r="G137" s="55">
        <f t="shared" si="19"/>
        <v>381</v>
      </c>
      <c r="H137" s="55">
        <v>200</v>
      </c>
      <c r="I137" s="70">
        <f t="shared" si="20"/>
        <v>1343</v>
      </c>
    </row>
    <row r="138" spans="2:9" ht="19.5" customHeight="1">
      <c r="B138" s="83">
        <v>22000</v>
      </c>
      <c r="C138" s="80">
        <f t="shared" si="17"/>
        <v>34800</v>
      </c>
      <c r="D138" s="55">
        <f t="shared" si="14"/>
        <v>12800</v>
      </c>
      <c r="E138" s="55">
        <f t="shared" si="16"/>
        <v>768</v>
      </c>
      <c r="F138" s="55">
        <f t="shared" si="18"/>
        <v>768</v>
      </c>
      <c r="G138" s="55">
        <f t="shared" si="19"/>
        <v>384</v>
      </c>
      <c r="H138" s="55">
        <v>200</v>
      </c>
      <c r="I138" s="70">
        <f t="shared" si="20"/>
        <v>1352</v>
      </c>
    </row>
    <row r="139" spans="2:9" ht="19.5" customHeight="1">
      <c r="B139" s="83">
        <v>22000</v>
      </c>
      <c r="C139" s="80">
        <f t="shared" si="17"/>
        <v>34900</v>
      </c>
      <c r="D139" s="55">
        <f t="shared" si="14"/>
        <v>12900</v>
      </c>
      <c r="E139" s="55">
        <f t="shared" si="16"/>
        <v>774</v>
      </c>
      <c r="F139" s="55">
        <f t="shared" si="18"/>
        <v>774</v>
      </c>
      <c r="G139" s="55">
        <f t="shared" si="19"/>
        <v>387</v>
      </c>
      <c r="H139" s="55">
        <v>200</v>
      </c>
      <c r="I139" s="70">
        <f t="shared" si="20"/>
        <v>1361</v>
      </c>
    </row>
    <row r="140" spans="2:9" ht="19.5" customHeight="1">
      <c r="B140" s="83">
        <v>22000</v>
      </c>
      <c r="C140" s="80">
        <f t="shared" si="17"/>
        <v>35000</v>
      </c>
      <c r="D140" s="55">
        <f aca="true" t="shared" si="21" ref="D140:D166">C140-$B$7</f>
        <v>13000</v>
      </c>
      <c r="E140" s="55">
        <f t="shared" si="16"/>
        <v>780</v>
      </c>
      <c r="F140" s="55">
        <f t="shared" si="18"/>
        <v>780</v>
      </c>
      <c r="G140" s="55">
        <f t="shared" si="19"/>
        <v>390</v>
      </c>
      <c r="H140" s="55">
        <v>200</v>
      </c>
      <c r="I140" s="70">
        <f t="shared" si="20"/>
        <v>1370</v>
      </c>
    </row>
    <row r="141" spans="2:9" ht="19.5" customHeight="1">
      <c r="B141" s="83">
        <v>22000</v>
      </c>
      <c r="C141" s="80">
        <f t="shared" si="17"/>
        <v>35100</v>
      </c>
      <c r="D141" s="55">
        <f t="shared" si="21"/>
        <v>13100</v>
      </c>
      <c r="E141" s="55">
        <f aca="true" t="shared" si="22" ref="E141:E166">D141*6%</f>
        <v>786</v>
      </c>
      <c r="F141" s="55">
        <f t="shared" si="18"/>
        <v>786</v>
      </c>
      <c r="G141" s="55">
        <f t="shared" si="19"/>
        <v>393</v>
      </c>
      <c r="H141" s="55">
        <v>200</v>
      </c>
      <c r="I141" s="70">
        <f t="shared" si="20"/>
        <v>1379</v>
      </c>
    </row>
    <row r="142" spans="2:9" ht="19.5" customHeight="1">
      <c r="B142" s="83">
        <v>22000</v>
      </c>
      <c r="C142" s="80">
        <f t="shared" si="17"/>
        <v>35200</v>
      </c>
      <c r="D142" s="55">
        <f t="shared" si="21"/>
        <v>13200</v>
      </c>
      <c r="E142" s="55">
        <f t="shared" si="22"/>
        <v>792</v>
      </c>
      <c r="F142" s="55">
        <f t="shared" si="18"/>
        <v>792</v>
      </c>
      <c r="G142" s="55">
        <f t="shared" si="19"/>
        <v>396</v>
      </c>
      <c r="H142" s="55">
        <v>200</v>
      </c>
      <c r="I142" s="70">
        <f t="shared" si="20"/>
        <v>1388</v>
      </c>
    </row>
    <row r="143" spans="2:9" ht="19.5" customHeight="1">
      <c r="B143" s="83">
        <v>22000</v>
      </c>
      <c r="C143" s="80">
        <f t="shared" si="17"/>
        <v>35300</v>
      </c>
      <c r="D143" s="55">
        <f t="shared" si="21"/>
        <v>13300</v>
      </c>
      <c r="E143" s="55">
        <f t="shared" si="22"/>
        <v>798</v>
      </c>
      <c r="F143" s="55">
        <f t="shared" si="18"/>
        <v>798</v>
      </c>
      <c r="G143" s="55">
        <f t="shared" si="19"/>
        <v>399</v>
      </c>
      <c r="H143" s="55">
        <v>200</v>
      </c>
      <c r="I143" s="70">
        <f t="shared" si="20"/>
        <v>1397</v>
      </c>
    </row>
    <row r="144" spans="2:9" ht="19.5" customHeight="1">
      <c r="B144" s="83">
        <v>22000</v>
      </c>
      <c r="C144" s="80">
        <f t="shared" si="17"/>
        <v>35400</v>
      </c>
      <c r="D144" s="55">
        <f t="shared" si="21"/>
        <v>13400</v>
      </c>
      <c r="E144" s="55">
        <f t="shared" si="22"/>
        <v>804</v>
      </c>
      <c r="F144" s="55">
        <f t="shared" si="18"/>
        <v>804</v>
      </c>
      <c r="G144" s="55">
        <f t="shared" si="19"/>
        <v>402</v>
      </c>
      <c r="H144" s="55">
        <v>200</v>
      </c>
      <c r="I144" s="70">
        <f t="shared" si="20"/>
        <v>1406</v>
      </c>
    </row>
    <row r="145" spans="2:9" ht="19.5" customHeight="1">
      <c r="B145" s="83">
        <v>22000</v>
      </c>
      <c r="C145" s="80">
        <f t="shared" si="17"/>
        <v>35500</v>
      </c>
      <c r="D145" s="55">
        <f t="shared" si="21"/>
        <v>13500</v>
      </c>
      <c r="E145" s="55">
        <f t="shared" si="22"/>
        <v>810</v>
      </c>
      <c r="F145" s="55">
        <f t="shared" si="18"/>
        <v>810</v>
      </c>
      <c r="G145" s="55">
        <f t="shared" si="19"/>
        <v>405</v>
      </c>
      <c r="H145" s="55">
        <v>200</v>
      </c>
      <c r="I145" s="70">
        <f t="shared" si="20"/>
        <v>1415</v>
      </c>
    </row>
    <row r="146" spans="2:9" ht="19.5" customHeight="1">
      <c r="B146" s="83">
        <v>22000</v>
      </c>
      <c r="C146" s="80">
        <f t="shared" si="17"/>
        <v>35600</v>
      </c>
      <c r="D146" s="55">
        <f t="shared" si="21"/>
        <v>13600</v>
      </c>
      <c r="E146" s="55">
        <f t="shared" si="22"/>
        <v>816</v>
      </c>
      <c r="F146" s="55">
        <f t="shared" si="18"/>
        <v>816</v>
      </c>
      <c r="G146" s="55">
        <f t="shared" si="19"/>
        <v>408</v>
      </c>
      <c r="H146" s="55">
        <v>200</v>
      </c>
      <c r="I146" s="70">
        <f t="shared" si="20"/>
        <v>1424</v>
      </c>
    </row>
    <row r="147" spans="2:9" ht="19.5" customHeight="1">
      <c r="B147" s="83">
        <v>22000</v>
      </c>
      <c r="C147" s="80">
        <f t="shared" si="17"/>
        <v>35700</v>
      </c>
      <c r="D147" s="55">
        <f t="shared" si="21"/>
        <v>13700</v>
      </c>
      <c r="E147" s="55">
        <f t="shared" si="22"/>
        <v>822</v>
      </c>
      <c r="F147" s="55">
        <f t="shared" si="18"/>
        <v>822</v>
      </c>
      <c r="G147" s="55">
        <f t="shared" si="19"/>
        <v>411</v>
      </c>
      <c r="H147" s="55">
        <v>200</v>
      </c>
      <c r="I147" s="70">
        <f t="shared" si="20"/>
        <v>1433</v>
      </c>
    </row>
    <row r="148" spans="2:9" ht="19.5" customHeight="1">
      <c r="B148" s="83">
        <v>22000</v>
      </c>
      <c r="C148" s="80">
        <f t="shared" si="17"/>
        <v>35800</v>
      </c>
      <c r="D148" s="55">
        <f t="shared" si="21"/>
        <v>13800</v>
      </c>
      <c r="E148" s="55">
        <f t="shared" si="22"/>
        <v>828</v>
      </c>
      <c r="F148" s="55">
        <f t="shared" si="18"/>
        <v>828</v>
      </c>
      <c r="G148" s="55">
        <f t="shared" si="19"/>
        <v>414</v>
      </c>
      <c r="H148" s="55">
        <v>200</v>
      </c>
      <c r="I148" s="70">
        <f t="shared" si="20"/>
        <v>1442</v>
      </c>
    </row>
    <row r="149" spans="2:9" ht="19.5" customHeight="1">
      <c r="B149" s="83">
        <v>22000</v>
      </c>
      <c r="C149" s="80">
        <f t="shared" si="17"/>
        <v>35900</v>
      </c>
      <c r="D149" s="55">
        <f t="shared" si="21"/>
        <v>13900</v>
      </c>
      <c r="E149" s="55">
        <f t="shared" si="22"/>
        <v>834</v>
      </c>
      <c r="F149" s="55">
        <f t="shared" si="18"/>
        <v>834</v>
      </c>
      <c r="G149" s="55">
        <f t="shared" si="19"/>
        <v>417</v>
      </c>
      <c r="H149" s="55">
        <v>200</v>
      </c>
      <c r="I149" s="70">
        <f t="shared" si="20"/>
        <v>1451</v>
      </c>
    </row>
    <row r="150" spans="2:9" ht="19.5" customHeight="1">
      <c r="B150" s="83">
        <v>22000</v>
      </c>
      <c r="C150" s="80">
        <f t="shared" si="17"/>
        <v>36000</v>
      </c>
      <c r="D150" s="55">
        <f t="shared" si="21"/>
        <v>14000</v>
      </c>
      <c r="E150" s="55">
        <f t="shared" si="22"/>
        <v>840</v>
      </c>
      <c r="F150" s="55">
        <f t="shared" si="18"/>
        <v>840</v>
      </c>
      <c r="G150" s="55">
        <f t="shared" si="19"/>
        <v>420</v>
      </c>
      <c r="H150" s="55">
        <v>200</v>
      </c>
      <c r="I150" s="70">
        <f t="shared" si="20"/>
        <v>1460</v>
      </c>
    </row>
    <row r="151" spans="2:9" ht="19.5" customHeight="1">
      <c r="B151" s="83">
        <v>22000</v>
      </c>
      <c r="C151" s="80">
        <f t="shared" si="17"/>
        <v>36100</v>
      </c>
      <c r="D151" s="55">
        <f t="shared" si="21"/>
        <v>14100</v>
      </c>
      <c r="E151" s="55">
        <f t="shared" si="22"/>
        <v>846</v>
      </c>
      <c r="F151" s="55">
        <f t="shared" si="18"/>
        <v>846</v>
      </c>
      <c r="G151" s="55">
        <f t="shared" si="19"/>
        <v>423</v>
      </c>
      <c r="H151" s="55">
        <v>200</v>
      </c>
      <c r="I151" s="70">
        <f t="shared" si="20"/>
        <v>1469</v>
      </c>
    </row>
    <row r="152" spans="2:9" ht="19.5" customHeight="1">
      <c r="B152" s="83">
        <v>22000</v>
      </c>
      <c r="C152" s="80">
        <f t="shared" si="17"/>
        <v>36200</v>
      </c>
      <c r="D152" s="55">
        <f t="shared" si="21"/>
        <v>14200</v>
      </c>
      <c r="E152" s="55">
        <f t="shared" si="22"/>
        <v>852</v>
      </c>
      <c r="F152" s="55">
        <f t="shared" si="18"/>
        <v>852</v>
      </c>
      <c r="G152" s="55">
        <f t="shared" si="19"/>
        <v>426</v>
      </c>
      <c r="H152" s="55">
        <v>200</v>
      </c>
      <c r="I152" s="70">
        <f t="shared" si="20"/>
        <v>1478</v>
      </c>
    </row>
    <row r="153" spans="2:9" ht="19.5" customHeight="1">
      <c r="B153" s="83">
        <v>22000</v>
      </c>
      <c r="C153" s="80">
        <f t="shared" si="17"/>
        <v>36300</v>
      </c>
      <c r="D153" s="55">
        <f t="shared" si="21"/>
        <v>14300</v>
      </c>
      <c r="E153" s="55">
        <f t="shared" si="22"/>
        <v>858</v>
      </c>
      <c r="F153" s="55">
        <f t="shared" si="18"/>
        <v>858</v>
      </c>
      <c r="G153" s="55">
        <f t="shared" si="19"/>
        <v>429</v>
      </c>
      <c r="H153" s="55">
        <v>200</v>
      </c>
      <c r="I153" s="70">
        <f t="shared" si="20"/>
        <v>1487</v>
      </c>
    </row>
    <row r="154" spans="2:9" ht="19.5" customHeight="1">
      <c r="B154" s="83">
        <v>22000</v>
      </c>
      <c r="C154" s="80">
        <f t="shared" si="17"/>
        <v>36400</v>
      </c>
      <c r="D154" s="55">
        <f t="shared" si="21"/>
        <v>14400</v>
      </c>
      <c r="E154" s="55">
        <f t="shared" si="22"/>
        <v>864</v>
      </c>
      <c r="F154" s="55">
        <f t="shared" si="18"/>
        <v>864</v>
      </c>
      <c r="G154" s="55">
        <f t="shared" si="19"/>
        <v>432</v>
      </c>
      <c r="H154" s="55">
        <v>200</v>
      </c>
      <c r="I154" s="70">
        <f t="shared" si="20"/>
        <v>1496</v>
      </c>
    </row>
    <row r="155" spans="2:9" ht="19.5" customHeight="1">
      <c r="B155" s="83">
        <v>22000</v>
      </c>
      <c r="C155" s="80">
        <f t="shared" si="17"/>
        <v>36500</v>
      </c>
      <c r="D155" s="55">
        <f t="shared" si="21"/>
        <v>14500</v>
      </c>
      <c r="E155" s="55">
        <f t="shared" si="22"/>
        <v>870</v>
      </c>
      <c r="F155" s="55">
        <f t="shared" si="18"/>
        <v>870</v>
      </c>
      <c r="G155" s="55">
        <f t="shared" si="19"/>
        <v>435</v>
      </c>
      <c r="H155" s="55">
        <v>200</v>
      </c>
      <c r="I155" s="70">
        <f t="shared" si="20"/>
        <v>1505</v>
      </c>
    </row>
    <row r="156" spans="2:9" ht="19.5" customHeight="1">
      <c r="B156" s="83">
        <v>22000</v>
      </c>
      <c r="C156" s="80">
        <f t="shared" si="17"/>
        <v>36600</v>
      </c>
      <c r="D156" s="55">
        <f t="shared" si="21"/>
        <v>14600</v>
      </c>
      <c r="E156" s="55">
        <f t="shared" si="22"/>
        <v>876</v>
      </c>
      <c r="F156" s="55">
        <f t="shared" si="18"/>
        <v>876</v>
      </c>
      <c r="G156" s="55">
        <f t="shared" si="19"/>
        <v>438</v>
      </c>
      <c r="H156" s="55">
        <v>200</v>
      </c>
      <c r="I156" s="70">
        <f t="shared" si="20"/>
        <v>1514</v>
      </c>
    </row>
    <row r="157" spans="2:9" ht="19.5" customHeight="1">
      <c r="B157" s="83">
        <v>22000</v>
      </c>
      <c r="C157" s="80">
        <f t="shared" si="17"/>
        <v>36700</v>
      </c>
      <c r="D157" s="55">
        <f t="shared" si="21"/>
        <v>14700</v>
      </c>
      <c r="E157" s="55">
        <f t="shared" si="22"/>
        <v>882</v>
      </c>
      <c r="F157" s="55">
        <f t="shared" si="18"/>
        <v>882</v>
      </c>
      <c r="G157" s="55">
        <f t="shared" si="19"/>
        <v>441</v>
      </c>
      <c r="H157" s="55">
        <v>200</v>
      </c>
      <c r="I157" s="70">
        <f t="shared" si="20"/>
        <v>1523</v>
      </c>
    </row>
    <row r="158" spans="2:9" ht="19.5" customHeight="1">
      <c r="B158" s="83">
        <v>22000</v>
      </c>
      <c r="C158" s="80">
        <f t="shared" si="17"/>
        <v>36800</v>
      </c>
      <c r="D158" s="55">
        <f t="shared" si="21"/>
        <v>14800</v>
      </c>
      <c r="E158" s="55">
        <f t="shared" si="22"/>
        <v>888</v>
      </c>
      <c r="F158" s="55">
        <f t="shared" si="18"/>
        <v>888</v>
      </c>
      <c r="G158" s="55">
        <f t="shared" si="19"/>
        <v>444</v>
      </c>
      <c r="H158" s="55">
        <v>200</v>
      </c>
      <c r="I158" s="70">
        <f t="shared" si="20"/>
        <v>1532</v>
      </c>
    </row>
    <row r="159" spans="2:9" ht="19.5" customHeight="1">
      <c r="B159" s="83">
        <v>22000</v>
      </c>
      <c r="C159" s="80">
        <f t="shared" si="17"/>
        <v>36900</v>
      </c>
      <c r="D159" s="55">
        <f t="shared" si="21"/>
        <v>14900</v>
      </c>
      <c r="E159" s="55">
        <f t="shared" si="22"/>
        <v>894</v>
      </c>
      <c r="F159" s="55">
        <f t="shared" si="18"/>
        <v>894</v>
      </c>
      <c r="G159" s="55">
        <f t="shared" si="19"/>
        <v>447</v>
      </c>
      <c r="H159" s="55">
        <v>200</v>
      </c>
      <c r="I159" s="70">
        <f t="shared" si="20"/>
        <v>1541</v>
      </c>
    </row>
    <row r="160" spans="2:9" ht="19.5" customHeight="1">
      <c r="B160" s="83">
        <v>22000</v>
      </c>
      <c r="C160" s="80">
        <f t="shared" si="17"/>
        <v>37000</v>
      </c>
      <c r="D160" s="55">
        <f t="shared" si="21"/>
        <v>15000</v>
      </c>
      <c r="E160" s="55">
        <f t="shared" si="22"/>
        <v>900</v>
      </c>
      <c r="F160" s="55">
        <f t="shared" si="18"/>
        <v>900</v>
      </c>
      <c r="G160" s="55">
        <f t="shared" si="19"/>
        <v>450</v>
      </c>
      <c r="H160" s="55">
        <v>200</v>
      </c>
      <c r="I160" s="70">
        <f t="shared" si="20"/>
        <v>1550</v>
      </c>
    </row>
    <row r="161" spans="2:9" ht="19.5" customHeight="1">
      <c r="B161" s="83">
        <v>22000</v>
      </c>
      <c r="C161" s="80">
        <f t="shared" si="17"/>
        <v>37100</v>
      </c>
      <c r="D161" s="55">
        <f t="shared" si="21"/>
        <v>15100</v>
      </c>
      <c r="E161" s="55">
        <f t="shared" si="22"/>
        <v>906</v>
      </c>
      <c r="F161" s="55">
        <f t="shared" si="18"/>
        <v>906</v>
      </c>
      <c r="G161" s="55">
        <f t="shared" si="19"/>
        <v>453</v>
      </c>
      <c r="H161" s="55">
        <v>200</v>
      </c>
      <c r="I161" s="70">
        <f t="shared" si="20"/>
        <v>1559</v>
      </c>
    </row>
    <row r="162" spans="2:9" ht="19.5" customHeight="1">
      <c r="B162" s="83">
        <v>22000</v>
      </c>
      <c r="C162" s="80">
        <f t="shared" si="17"/>
        <v>37200</v>
      </c>
      <c r="D162" s="55">
        <f t="shared" si="21"/>
        <v>15200</v>
      </c>
      <c r="E162" s="55">
        <f t="shared" si="22"/>
        <v>912</v>
      </c>
      <c r="F162" s="55">
        <f t="shared" si="18"/>
        <v>912</v>
      </c>
      <c r="G162" s="55">
        <f t="shared" si="19"/>
        <v>456</v>
      </c>
      <c r="H162" s="55">
        <v>200</v>
      </c>
      <c r="I162" s="70">
        <f t="shared" si="20"/>
        <v>1568</v>
      </c>
    </row>
    <row r="163" spans="2:9" ht="19.5" customHeight="1">
      <c r="B163" s="83">
        <v>22000</v>
      </c>
      <c r="C163" s="80">
        <f t="shared" si="17"/>
        <v>37300</v>
      </c>
      <c r="D163" s="55">
        <f t="shared" si="21"/>
        <v>15300</v>
      </c>
      <c r="E163" s="55">
        <f t="shared" si="22"/>
        <v>918</v>
      </c>
      <c r="F163" s="55">
        <f t="shared" si="18"/>
        <v>918</v>
      </c>
      <c r="G163" s="55">
        <f t="shared" si="19"/>
        <v>459</v>
      </c>
      <c r="H163" s="55">
        <v>200</v>
      </c>
      <c r="I163" s="70">
        <f t="shared" si="20"/>
        <v>1577</v>
      </c>
    </row>
    <row r="164" spans="2:9" ht="19.5" customHeight="1">
      <c r="B164" s="83">
        <v>22000</v>
      </c>
      <c r="C164" s="80">
        <f t="shared" si="17"/>
        <v>37400</v>
      </c>
      <c r="D164" s="55">
        <f t="shared" si="21"/>
        <v>15400</v>
      </c>
      <c r="E164" s="55">
        <f t="shared" si="22"/>
        <v>924</v>
      </c>
      <c r="F164" s="55">
        <f t="shared" si="18"/>
        <v>924</v>
      </c>
      <c r="G164" s="55">
        <f t="shared" si="19"/>
        <v>462</v>
      </c>
      <c r="H164" s="55">
        <v>200</v>
      </c>
      <c r="I164" s="70">
        <f t="shared" si="20"/>
        <v>1586</v>
      </c>
    </row>
    <row r="165" spans="2:9" ht="19.5" customHeight="1">
      <c r="B165" s="83">
        <v>22000</v>
      </c>
      <c r="C165" s="80">
        <f t="shared" si="17"/>
        <v>37500</v>
      </c>
      <c r="D165" s="55">
        <f t="shared" si="21"/>
        <v>15500</v>
      </c>
      <c r="E165" s="55">
        <f t="shared" si="22"/>
        <v>930</v>
      </c>
      <c r="F165" s="55">
        <f t="shared" si="18"/>
        <v>930</v>
      </c>
      <c r="G165" s="55">
        <f t="shared" si="19"/>
        <v>465</v>
      </c>
      <c r="H165" s="55">
        <v>200</v>
      </c>
      <c r="I165" s="70">
        <f t="shared" si="20"/>
        <v>1595</v>
      </c>
    </row>
    <row r="166" spans="2:9" ht="19.5" customHeight="1" thickBot="1">
      <c r="B166" s="83">
        <v>22000</v>
      </c>
      <c r="C166" s="80">
        <f t="shared" si="17"/>
        <v>37600</v>
      </c>
      <c r="D166" s="55">
        <f t="shared" si="21"/>
        <v>15600</v>
      </c>
      <c r="E166" s="55">
        <f t="shared" si="22"/>
        <v>936</v>
      </c>
      <c r="F166" s="55">
        <f t="shared" si="18"/>
        <v>936</v>
      </c>
      <c r="G166" s="55">
        <f t="shared" si="19"/>
        <v>468</v>
      </c>
      <c r="H166" s="55">
        <v>200</v>
      </c>
      <c r="I166" s="70">
        <v>1600</v>
      </c>
    </row>
    <row r="167" spans="2:9" ht="27.75" customHeight="1" thickBot="1">
      <c r="B167" s="180" t="s">
        <v>83</v>
      </c>
      <c r="C167" s="181"/>
      <c r="D167" s="181"/>
      <c r="E167" s="181"/>
      <c r="F167" s="181"/>
      <c r="G167" s="181"/>
      <c r="H167" s="181"/>
      <c r="I167" s="182"/>
    </row>
    <row r="168" spans="2:9" ht="30" customHeight="1">
      <c r="B168" s="183" t="s">
        <v>14</v>
      </c>
      <c r="C168" s="184"/>
      <c r="D168" s="184"/>
      <c r="E168" s="184"/>
      <c r="F168" s="184"/>
      <c r="G168" s="184"/>
      <c r="H168" s="184"/>
      <c r="I168" s="185"/>
    </row>
    <row r="169" spans="2:9" ht="30" customHeight="1">
      <c r="B169" s="177" t="s">
        <v>78</v>
      </c>
      <c r="C169" s="178"/>
      <c r="D169" s="178"/>
      <c r="E169" s="178"/>
      <c r="F169" s="178"/>
      <c r="G169" s="178"/>
      <c r="H169" s="178"/>
      <c r="I169" s="179"/>
    </row>
    <row r="170" spans="2:9" ht="30" customHeight="1">
      <c r="B170" s="177" t="s">
        <v>66</v>
      </c>
      <c r="C170" s="178"/>
      <c r="D170" s="178"/>
      <c r="E170" s="178"/>
      <c r="F170" s="178"/>
      <c r="G170" s="178"/>
      <c r="H170" s="178"/>
      <c r="I170" s="179"/>
    </row>
    <row r="171" spans="2:9" ht="30" customHeight="1">
      <c r="B171" s="177" t="s">
        <v>67</v>
      </c>
      <c r="C171" s="178"/>
      <c r="D171" s="178"/>
      <c r="E171" s="178"/>
      <c r="F171" s="178"/>
      <c r="G171" s="178"/>
      <c r="H171" s="178"/>
      <c r="I171" s="179"/>
    </row>
    <row r="172" spans="2:9" ht="12.75">
      <c r="B172" s="33"/>
      <c r="C172" s="34"/>
      <c r="D172" s="34"/>
      <c r="E172" s="34"/>
      <c r="F172" s="34"/>
      <c r="G172" s="34"/>
      <c r="H172" s="34"/>
      <c r="I172" s="35"/>
    </row>
    <row r="173" spans="2:9" s="16" customFormat="1" ht="18">
      <c r="B173" s="110" t="s">
        <v>20</v>
      </c>
      <c r="C173" s="111"/>
      <c r="D173" s="111"/>
      <c r="E173" s="111"/>
      <c r="F173" s="111"/>
      <c r="G173" s="111"/>
      <c r="H173" s="111"/>
      <c r="I173" s="112"/>
    </row>
    <row r="174" spans="2:9" s="16" customFormat="1" ht="18">
      <c r="B174" s="36"/>
      <c r="C174" s="34"/>
      <c r="D174" s="34"/>
      <c r="E174" s="34"/>
      <c r="F174" s="34"/>
      <c r="G174" s="34"/>
      <c r="H174" s="34"/>
      <c r="I174" s="35"/>
    </row>
    <row r="175" spans="2:9" s="16" customFormat="1" ht="18">
      <c r="B175" s="110" t="s">
        <v>13</v>
      </c>
      <c r="C175" s="111"/>
      <c r="D175" s="111"/>
      <c r="E175" s="111"/>
      <c r="F175" s="111"/>
      <c r="G175" s="111"/>
      <c r="H175" s="111"/>
      <c r="I175" s="112"/>
    </row>
    <row r="176" spans="2:9" s="16" customFormat="1" ht="18">
      <c r="B176" s="33"/>
      <c r="C176" s="34"/>
      <c r="D176" s="34"/>
      <c r="E176" s="34"/>
      <c r="F176" s="34"/>
      <c r="G176" s="34"/>
      <c r="H176" s="34"/>
      <c r="I176" s="35"/>
    </row>
    <row r="177" spans="2:9" s="16" customFormat="1" ht="18">
      <c r="B177" s="110" t="s">
        <v>17</v>
      </c>
      <c r="C177" s="111"/>
      <c r="D177" s="111"/>
      <c r="E177" s="111"/>
      <c r="F177" s="111"/>
      <c r="G177" s="111"/>
      <c r="H177" s="111"/>
      <c r="I177" s="112"/>
    </row>
    <row r="178" spans="2:9" ht="12.75">
      <c r="B178" s="33"/>
      <c r="C178" s="34"/>
      <c r="D178" s="34"/>
      <c r="E178" s="34"/>
      <c r="F178" s="34"/>
      <c r="G178" s="34"/>
      <c r="H178" s="34"/>
      <c r="I178" s="35"/>
    </row>
    <row r="179" spans="2:9" ht="12.75">
      <c r="B179" s="33"/>
      <c r="C179" s="34"/>
      <c r="D179" s="34"/>
      <c r="E179" s="34"/>
      <c r="F179" s="34"/>
      <c r="G179" s="34"/>
      <c r="H179" s="34"/>
      <c r="I179" s="35"/>
    </row>
    <row r="180" spans="2:9" ht="13.5" thickBot="1">
      <c r="B180" s="37"/>
      <c r="C180" s="38"/>
      <c r="D180" s="38"/>
      <c r="E180" s="38"/>
      <c r="F180" s="38"/>
      <c r="G180" s="38"/>
      <c r="H180" s="38"/>
      <c r="I180" s="39"/>
    </row>
  </sheetData>
  <sheetProtection/>
  <mergeCells count="12">
    <mergeCell ref="B175:I175"/>
    <mergeCell ref="B177:I177"/>
    <mergeCell ref="B167:I167"/>
    <mergeCell ref="B168:I168"/>
    <mergeCell ref="B169:I169"/>
    <mergeCell ref="B170:I170"/>
    <mergeCell ref="B2:I2"/>
    <mergeCell ref="B3:I3"/>
    <mergeCell ref="B4:I4"/>
    <mergeCell ref="B5:I5"/>
    <mergeCell ref="B171:I171"/>
    <mergeCell ref="B173:I173"/>
  </mergeCell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S177"/>
  <sheetViews>
    <sheetView zoomScale="150" zoomScaleNormal="150" zoomScalePageLayoutView="0" workbookViewId="0" topLeftCell="A1">
      <selection activeCell="G90" sqref="G90"/>
    </sheetView>
  </sheetViews>
  <sheetFormatPr defaultColWidth="9.140625" defaultRowHeight="12.75"/>
  <cols>
    <col min="1" max="1" width="2.8515625" style="0" customWidth="1"/>
    <col min="2" max="2" width="12.421875" style="0" customWidth="1"/>
    <col min="3" max="3" width="15.140625" style="0" customWidth="1"/>
    <col min="4" max="4" width="13.7109375" style="0" customWidth="1"/>
    <col min="5" max="5" width="13.421875" style="0" customWidth="1"/>
    <col min="6" max="6" width="14.140625" style="0" customWidth="1"/>
    <col min="7" max="7" width="14.00390625" style="0" customWidth="1"/>
    <col min="8" max="8" width="13.57421875" style="0" customWidth="1"/>
    <col min="9" max="9" width="13.140625" style="0" customWidth="1"/>
  </cols>
  <sheetData>
    <row r="1" ht="13.5" thickBot="1"/>
    <row r="2" spans="2:9" ht="22.5" customHeight="1">
      <c r="B2" s="153" t="s">
        <v>63</v>
      </c>
      <c r="C2" s="154"/>
      <c r="D2" s="154"/>
      <c r="E2" s="154"/>
      <c r="F2" s="154"/>
      <c r="G2" s="154"/>
      <c r="H2" s="154"/>
      <c r="I2" s="155"/>
    </row>
    <row r="3" spans="2:10" ht="22.5" customHeight="1">
      <c r="B3" s="123" t="s">
        <v>9</v>
      </c>
      <c r="C3" s="124"/>
      <c r="D3" s="124"/>
      <c r="E3" s="124"/>
      <c r="F3" s="124"/>
      <c r="G3" s="124"/>
      <c r="H3" s="124"/>
      <c r="I3" s="125"/>
      <c r="J3" s="2"/>
    </row>
    <row r="4" spans="2:10" ht="22.5" customHeight="1">
      <c r="B4" s="123" t="s">
        <v>74</v>
      </c>
      <c r="C4" s="124"/>
      <c r="D4" s="124"/>
      <c r="E4" s="124"/>
      <c r="F4" s="124"/>
      <c r="G4" s="124"/>
      <c r="H4" s="124"/>
      <c r="I4" s="125"/>
      <c r="J4" s="2"/>
    </row>
    <row r="5" spans="2:10" ht="22.5" customHeight="1" thickBot="1">
      <c r="B5" s="159" t="s">
        <v>82</v>
      </c>
      <c r="C5" s="160"/>
      <c r="D5" s="160"/>
      <c r="E5" s="160"/>
      <c r="F5" s="160"/>
      <c r="G5" s="160"/>
      <c r="H5" s="160"/>
      <c r="I5" s="161"/>
      <c r="J5" s="40"/>
    </row>
    <row r="6" spans="2:9" ht="49.5" customHeight="1" thickBot="1">
      <c r="B6" s="41" t="s">
        <v>10</v>
      </c>
      <c r="C6" s="31" t="s">
        <v>11</v>
      </c>
      <c r="D6" s="31" t="s">
        <v>68</v>
      </c>
      <c r="E6" s="31" t="s">
        <v>26</v>
      </c>
      <c r="F6" s="31" t="s">
        <v>55</v>
      </c>
      <c r="G6" s="31" t="s">
        <v>88</v>
      </c>
      <c r="H6" s="31" t="s">
        <v>47</v>
      </c>
      <c r="I6" s="31" t="s">
        <v>62</v>
      </c>
    </row>
    <row r="7" spans="2:9" ht="19.5" customHeight="1">
      <c r="B7" s="68">
        <v>22000</v>
      </c>
      <c r="C7" s="52">
        <v>22100</v>
      </c>
      <c r="D7" s="52">
        <f>C7-B7</f>
        <v>100</v>
      </c>
      <c r="E7" s="52">
        <f>D7*7%</f>
        <v>7.000000000000001</v>
      </c>
      <c r="F7" s="52">
        <f>E7*20%</f>
        <v>1.4000000000000004</v>
      </c>
      <c r="G7" s="52">
        <f>F7*50%</f>
        <v>0.7000000000000002</v>
      </c>
      <c r="H7" s="52">
        <f>200</f>
        <v>200</v>
      </c>
      <c r="I7" s="69">
        <f>F7+G7+H7</f>
        <v>202.1</v>
      </c>
    </row>
    <row r="8" spans="2:9" ht="19.5" customHeight="1">
      <c r="B8" s="67">
        <v>22000</v>
      </c>
      <c r="C8" s="55">
        <v>22200</v>
      </c>
      <c r="D8" s="55">
        <f aca="true" t="shared" si="0" ref="D8:D71">C8-$B$7</f>
        <v>200</v>
      </c>
      <c r="E8" s="55">
        <f>D8*7%</f>
        <v>14.000000000000002</v>
      </c>
      <c r="F8" s="55">
        <f>E8*20%</f>
        <v>2.8000000000000007</v>
      </c>
      <c r="G8" s="55">
        <f>F8*50%</f>
        <v>1.4000000000000004</v>
      </c>
      <c r="H8" s="55">
        <v>200</v>
      </c>
      <c r="I8" s="72">
        <f>F8+G8+H8</f>
        <v>204.2</v>
      </c>
    </row>
    <row r="9" spans="2:9" ht="19.5" customHeight="1">
      <c r="B9" s="67">
        <v>22000</v>
      </c>
      <c r="C9" s="55">
        <f aca="true" t="shared" si="1" ref="C9:C75">100+C8</f>
        <v>22300</v>
      </c>
      <c r="D9" s="55">
        <f t="shared" si="0"/>
        <v>300</v>
      </c>
      <c r="E9" s="55">
        <f aca="true" t="shared" si="2" ref="E9:E26">D9*7%</f>
        <v>21.000000000000004</v>
      </c>
      <c r="F9" s="55">
        <f aca="true" t="shared" si="3" ref="F9:F26">E9*20%</f>
        <v>4.200000000000001</v>
      </c>
      <c r="G9" s="55">
        <f aca="true" t="shared" si="4" ref="G9:G26">F9*50%</f>
        <v>2.1000000000000005</v>
      </c>
      <c r="H9" s="55">
        <v>200</v>
      </c>
      <c r="I9" s="72">
        <f aca="true" t="shared" si="5" ref="I9:I26">F9+G9+H9</f>
        <v>206.3</v>
      </c>
    </row>
    <row r="10" spans="2:9" ht="19.5" customHeight="1">
      <c r="B10" s="67">
        <v>22000</v>
      </c>
      <c r="C10" s="55">
        <f t="shared" si="1"/>
        <v>22400</v>
      </c>
      <c r="D10" s="55">
        <f t="shared" si="0"/>
        <v>400</v>
      </c>
      <c r="E10" s="55">
        <f t="shared" si="2"/>
        <v>28.000000000000004</v>
      </c>
      <c r="F10" s="55">
        <f t="shared" si="3"/>
        <v>5.600000000000001</v>
      </c>
      <c r="G10" s="55">
        <f t="shared" si="4"/>
        <v>2.8000000000000007</v>
      </c>
      <c r="H10" s="55">
        <v>200</v>
      </c>
      <c r="I10" s="72">
        <f t="shared" si="5"/>
        <v>208.4</v>
      </c>
    </row>
    <row r="11" spans="2:9" ht="19.5" customHeight="1">
      <c r="B11" s="67">
        <v>22000</v>
      </c>
      <c r="C11" s="55">
        <f t="shared" si="1"/>
        <v>22500</v>
      </c>
      <c r="D11" s="55">
        <f t="shared" si="0"/>
        <v>500</v>
      </c>
      <c r="E11" s="55">
        <f t="shared" si="2"/>
        <v>35</v>
      </c>
      <c r="F11" s="55">
        <f t="shared" si="3"/>
        <v>7</v>
      </c>
      <c r="G11" s="55">
        <f t="shared" si="4"/>
        <v>3.5</v>
      </c>
      <c r="H11" s="55">
        <v>200</v>
      </c>
      <c r="I11" s="72">
        <f t="shared" si="5"/>
        <v>210.5</v>
      </c>
    </row>
    <row r="12" spans="2:9" ht="19.5" customHeight="1">
      <c r="B12" s="67">
        <v>22000</v>
      </c>
      <c r="C12" s="55">
        <f t="shared" si="1"/>
        <v>22600</v>
      </c>
      <c r="D12" s="55">
        <f t="shared" si="0"/>
        <v>600</v>
      </c>
      <c r="E12" s="55">
        <f t="shared" si="2"/>
        <v>42.00000000000001</v>
      </c>
      <c r="F12" s="55">
        <f t="shared" si="3"/>
        <v>8.400000000000002</v>
      </c>
      <c r="G12" s="55">
        <f t="shared" si="4"/>
        <v>4.200000000000001</v>
      </c>
      <c r="H12" s="55">
        <v>200</v>
      </c>
      <c r="I12" s="72">
        <f t="shared" si="5"/>
        <v>212.6</v>
      </c>
    </row>
    <row r="13" spans="2:9" ht="19.5" customHeight="1">
      <c r="B13" s="67">
        <v>22000</v>
      </c>
      <c r="C13" s="55">
        <f t="shared" si="1"/>
        <v>22700</v>
      </c>
      <c r="D13" s="55">
        <f t="shared" si="0"/>
        <v>700</v>
      </c>
      <c r="E13" s="55">
        <f t="shared" si="2"/>
        <v>49.00000000000001</v>
      </c>
      <c r="F13" s="55">
        <f t="shared" si="3"/>
        <v>9.800000000000002</v>
      </c>
      <c r="G13" s="55">
        <f t="shared" si="4"/>
        <v>4.900000000000001</v>
      </c>
      <c r="H13" s="55">
        <v>200</v>
      </c>
      <c r="I13" s="72">
        <f t="shared" si="5"/>
        <v>214.7</v>
      </c>
    </row>
    <row r="14" spans="2:9" ht="19.5" customHeight="1">
      <c r="B14" s="67">
        <v>22000</v>
      </c>
      <c r="C14" s="55">
        <f t="shared" si="1"/>
        <v>22800</v>
      </c>
      <c r="D14" s="55">
        <f t="shared" si="0"/>
        <v>800</v>
      </c>
      <c r="E14" s="55">
        <f t="shared" si="2"/>
        <v>56.00000000000001</v>
      </c>
      <c r="F14" s="55">
        <f t="shared" si="3"/>
        <v>11.200000000000003</v>
      </c>
      <c r="G14" s="55">
        <f t="shared" si="4"/>
        <v>5.600000000000001</v>
      </c>
      <c r="H14" s="55">
        <v>200</v>
      </c>
      <c r="I14" s="72">
        <f t="shared" si="5"/>
        <v>216.8</v>
      </c>
    </row>
    <row r="15" spans="2:9" ht="19.5" customHeight="1">
      <c r="B15" s="67">
        <v>22000</v>
      </c>
      <c r="C15" s="55">
        <f t="shared" si="1"/>
        <v>22900</v>
      </c>
      <c r="D15" s="55">
        <f t="shared" si="0"/>
        <v>900</v>
      </c>
      <c r="E15" s="55">
        <f t="shared" si="2"/>
        <v>63.00000000000001</v>
      </c>
      <c r="F15" s="55">
        <f t="shared" si="3"/>
        <v>12.600000000000001</v>
      </c>
      <c r="G15" s="55">
        <f t="shared" si="4"/>
        <v>6.300000000000001</v>
      </c>
      <c r="H15" s="55">
        <v>200</v>
      </c>
      <c r="I15" s="72">
        <f t="shared" si="5"/>
        <v>218.9</v>
      </c>
    </row>
    <row r="16" spans="2:9" ht="19.5" customHeight="1">
      <c r="B16" s="67">
        <v>22000</v>
      </c>
      <c r="C16" s="55">
        <f t="shared" si="1"/>
        <v>23000</v>
      </c>
      <c r="D16" s="55">
        <f t="shared" si="0"/>
        <v>1000</v>
      </c>
      <c r="E16" s="55">
        <f t="shared" si="2"/>
        <v>70</v>
      </c>
      <c r="F16" s="55">
        <f t="shared" si="3"/>
        <v>14</v>
      </c>
      <c r="G16" s="55">
        <f t="shared" si="4"/>
        <v>7</v>
      </c>
      <c r="H16" s="55">
        <v>200</v>
      </c>
      <c r="I16" s="72">
        <f t="shared" si="5"/>
        <v>221</v>
      </c>
    </row>
    <row r="17" spans="2:9" ht="19.5" customHeight="1">
      <c r="B17" s="67">
        <v>22000</v>
      </c>
      <c r="C17" s="55">
        <f t="shared" si="1"/>
        <v>23100</v>
      </c>
      <c r="D17" s="55">
        <f t="shared" si="0"/>
        <v>1100</v>
      </c>
      <c r="E17" s="55">
        <f t="shared" si="2"/>
        <v>77.00000000000001</v>
      </c>
      <c r="F17" s="55">
        <f t="shared" si="3"/>
        <v>15.400000000000004</v>
      </c>
      <c r="G17" s="55">
        <f t="shared" si="4"/>
        <v>7.700000000000002</v>
      </c>
      <c r="H17" s="55">
        <v>200</v>
      </c>
      <c r="I17" s="72">
        <f>F17+G17+H17</f>
        <v>223.1</v>
      </c>
    </row>
    <row r="18" spans="2:9" ht="19.5" customHeight="1">
      <c r="B18" s="67">
        <v>22000</v>
      </c>
      <c r="C18" s="55">
        <f t="shared" si="1"/>
        <v>23200</v>
      </c>
      <c r="D18" s="55">
        <f t="shared" si="0"/>
        <v>1200</v>
      </c>
      <c r="E18" s="55">
        <f t="shared" si="2"/>
        <v>84.00000000000001</v>
      </c>
      <c r="F18" s="55">
        <f t="shared" si="3"/>
        <v>16.800000000000004</v>
      </c>
      <c r="G18" s="55">
        <f t="shared" si="4"/>
        <v>8.400000000000002</v>
      </c>
      <c r="H18" s="55">
        <v>200</v>
      </c>
      <c r="I18" s="72">
        <f t="shared" si="5"/>
        <v>225.20000000000002</v>
      </c>
    </row>
    <row r="19" spans="2:9" ht="19.5" customHeight="1">
      <c r="B19" s="67">
        <v>22000</v>
      </c>
      <c r="C19" s="55">
        <f t="shared" si="1"/>
        <v>23300</v>
      </c>
      <c r="D19" s="55">
        <f t="shared" si="0"/>
        <v>1300</v>
      </c>
      <c r="E19" s="55">
        <f t="shared" si="2"/>
        <v>91.00000000000001</v>
      </c>
      <c r="F19" s="55">
        <f t="shared" si="3"/>
        <v>18.200000000000003</v>
      </c>
      <c r="G19" s="55">
        <f t="shared" si="4"/>
        <v>9.100000000000001</v>
      </c>
      <c r="H19" s="55">
        <v>200</v>
      </c>
      <c r="I19" s="72">
        <f t="shared" si="5"/>
        <v>227.3</v>
      </c>
    </row>
    <row r="20" spans="2:9" ht="19.5" customHeight="1">
      <c r="B20" s="67">
        <v>22000</v>
      </c>
      <c r="C20" s="55">
        <f t="shared" si="1"/>
        <v>23400</v>
      </c>
      <c r="D20" s="55">
        <f t="shared" si="0"/>
        <v>1400</v>
      </c>
      <c r="E20" s="55">
        <f t="shared" si="2"/>
        <v>98.00000000000001</v>
      </c>
      <c r="F20" s="55">
        <f t="shared" si="3"/>
        <v>19.600000000000005</v>
      </c>
      <c r="G20" s="55">
        <f t="shared" si="4"/>
        <v>9.800000000000002</v>
      </c>
      <c r="H20" s="55">
        <v>200</v>
      </c>
      <c r="I20" s="72">
        <f t="shared" si="5"/>
        <v>229.4</v>
      </c>
    </row>
    <row r="21" spans="2:9" ht="19.5" customHeight="1">
      <c r="B21" s="67">
        <v>22000</v>
      </c>
      <c r="C21" s="55">
        <f t="shared" si="1"/>
        <v>23500</v>
      </c>
      <c r="D21" s="55">
        <f t="shared" si="0"/>
        <v>1500</v>
      </c>
      <c r="E21" s="55">
        <f t="shared" si="2"/>
        <v>105.00000000000001</v>
      </c>
      <c r="F21" s="55">
        <f t="shared" si="3"/>
        <v>21.000000000000004</v>
      </c>
      <c r="G21" s="55">
        <f t="shared" si="4"/>
        <v>10.500000000000002</v>
      </c>
      <c r="H21" s="55">
        <v>200</v>
      </c>
      <c r="I21" s="72">
        <f t="shared" si="5"/>
        <v>231.5</v>
      </c>
    </row>
    <row r="22" spans="2:9" ht="19.5" customHeight="1">
      <c r="B22" s="67">
        <v>22000</v>
      </c>
      <c r="C22" s="55">
        <f t="shared" si="1"/>
        <v>23600</v>
      </c>
      <c r="D22" s="55">
        <f t="shared" si="0"/>
        <v>1600</v>
      </c>
      <c r="E22" s="55">
        <f t="shared" si="2"/>
        <v>112.00000000000001</v>
      </c>
      <c r="F22" s="55">
        <f t="shared" si="3"/>
        <v>22.400000000000006</v>
      </c>
      <c r="G22" s="55">
        <f t="shared" si="4"/>
        <v>11.200000000000003</v>
      </c>
      <c r="H22" s="55">
        <v>200</v>
      </c>
      <c r="I22" s="72">
        <f t="shared" si="5"/>
        <v>233.60000000000002</v>
      </c>
    </row>
    <row r="23" spans="2:9" ht="19.5" customHeight="1">
      <c r="B23" s="67">
        <v>22000</v>
      </c>
      <c r="C23" s="55">
        <f t="shared" si="1"/>
        <v>23700</v>
      </c>
      <c r="D23" s="55">
        <f t="shared" si="0"/>
        <v>1700</v>
      </c>
      <c r="E23" s="55">
        <f t="shared" si="2"/>
        <v>119.00000000000001</v>
      </c>
      <c r="F23" s="55">
        <f t="shared" si="3"/>
        <v>23.800000000000004</v>
      </c>
      <c r="G23" s="55">
        <f t="shared" si="4"/>
        <v>11.900000000000002</v>
      </c>
      <c r="H23" s="55">
        <v>200</v>
      </c>
      <c r="I23" s="72">
        <f t="shared" si="5"/>
        <v>235.7</v>
      </c>
    </row>
    <row r="24" spans="2:9" ht="19.5" customHeight="1">
      <c r="B24" s="67">
        <v>22000</v>
      </c>
      <c r="C24" s="55">
        <f t="shared" si="1"/>
        <v>23800</v>
      </c>
      <c r="D24" s="55">
        <f t="shared" si="0"/>
        <v>1800</v>
      </c>
      <c r="E24" s="55">
        <f t="shared" si="2"/>
        <v>126.00000000000001</v>
      </c>
      <c r="F24" s="55">
        <f t="shared" si="3"/>
        <v>25.200000000000003</v>
      </c>
      <c r="G24" s="55">
        <f t="shared" si="4"/>
        <v>12.600000000000001</v>
      </c>
      <c r="H24" s="55">
        <v>200</v>
      </c>
      <c r="I24" s="72">
        <f t="shared" si="5"/>
        <v>237.8</v>
      </c>
    </row>
    <row r="25" spans="2:9" ht="19.5" customHeight="1">
      <c r="B25" s="67">
        <v>22000</v>
      </c>
      <c r="C25" s="55">
        <f t="shared" si="1"/>
        <v>23900</v>
      </c>
      <c r="D25" s="55">
        <f t="shared" si="0"/>
        <v>1900</v>
      </c>
      <c r="E25" s="55">
        <f t="shared" si="2"/>
        <v>133</v>
      </c>
      <c r="F25" s="55">
        <f t="shared" si="3"/>
        <v>26.6</v>
      </c>
      <c r="G25" s="55">
        <f t="shared" si="4"/>
        <v>13.3</v>
      </c>
      <c r="H25" s="55">
        <v>200</v>
      </c>
      <c r="I25" s="72">
        <f>F25+G25+H25</f>
        <v>239.9</v>
      </c>
    </row>
    <row r="26" spans="2:9" ht="19.5" customHeight="1" thickBot="1">
      <c r="B26" s="67">
        <v>22000</v>
      </c>
      <c r="C26" s="56">
        <f t="shared" si="1"/>
        <v>24000</v>
      </c>
      <c r="D26" s="56">
        <f t="shared" si="0"/>
        <v>2000</v>
      </c>
      <c r="E26" s="56">
        <f t="shared" si="2"/>
        <v>140</v>
      </c>
      <c r="F26" s="56">
        <f t="shared" si="3"/>
        <v>28</v>
      </c>
      <c r="G26" s="56">
        <f t="shared" si="4"/>
        <v>14</v>
      </c>
      <c r="H26" s="56">
        <v>200</v>
      </c>
      <c r="I26" s="73">
        <f t="shared" si="5"/>
        <v>242</v>
      </c>
    </row>
    <row r="27" spans="2:9" ht="57" customHeight="1" thickBot="1">
      <c r="B27" s="41" t="s">
        <v>10</v>
      </c>
      <c r="C27" s="31" t="s">
        <v>11</v>
      </c>
      <c r="D27" s="31" t="s">
        <v>68</v>
      </c>
      <c r="E27" s="31" t="s">
        <v>26</v>
      </c>
      <c r="F27" s="31" t="s">
        <v>54</v>
      </c>
      <c r="G27" s="31" t="s">
        <v>88</v>
      </c>
      <c r="H27" s="31" t="s">
        <v>47</v>
      </c>
      <c r="I27" s="31" t="s">
        <v>62</v>
      </c>
    </row>
    <row r="28" spans="2:9" ht="19.5" customHeight="1">
      <c r="B28" s="68">
        <v>22000</v>
      </c>
      <c r="C28" s="52">
        <f>100+C26</f>
        <v>24100</v>
      </c>
      <c r="D28" s="52">
        <f t="shared" si="0"/>
        <v>2100</v>
      </c>
      <c r="E28" s="52">
        <f>D28*7%</f>
        <v>147</v>
      </c>
      <c r="F28" s="52">
        <f aca="true" t="shared" si="6" ref="F28:G43">E28*50%</f>
        <v>73.5</v>
      </c>
      <c r="G28" s="52">
        <f>F28*50%</f>
        <v>36.75</v>
      </c>
      <c r="H28" s="52">
        <v>200</v>
      </c>
      <c r="I28" s="69">
        <f>F28+G28+H28</f>
        <v>310.25</v>
      </c>
    </row>
    <row r="29" spans="2:9" ht="19.5" customHeight="1">
      <c r="B29" s="67">
        <v>22000</v>
      </c>
      <c r="C29" s="55">
        <f t="shared" si="1"/>
        <v>24200</v>
      </c>
      <c r="D29" s="55">
        <f t="shared" si="0"/>
        <v>2200</v>
      </c>
      <c r="E29" s="55">
        <f>D29*7%</f>
        <v>154.00000000000003</v>
      </c>
      <c r="F29" s="55">
        <f t="shared" si="6"/>
        <v>77.00000000000001</v>
      </c>
      <c r="G29" s="55">
        <f>F29*50%</f>
        <v>38.50000000000001</v>
      </c>
      <c r="H29" s="55">
        <v>200</v>
      </c>
      <c r="I29" s="70">
        <f>F29+G29+H29</f>
        <v>315.5</v>
      </c>
    </row>
    <row r="30" spans="2:9" ht="19.5" customHeight="1">
      <c r="B30" s="67">
        <v>22000</v>
      </c>
      <c r="C30" s="55">
        <f t="shared" si="1"/>
        <v>24300</v>
      </c>
      <c r="D30" s="55">
        <f t="shared" si="0"/>
        <v>2300</v>
      </c>
      <c r="E30" s="55">
        <f aca="true" t="shared" si="7" ref="E30:E47">D30*7%</f>
        <v>161.00000000000003</v>
      </c>
      <c r="F30" s="55">
        <f t="shared" si="6"/>
        <v>80.50000000000001</v>
      </c>
      <c r="G30" s="55">
        <f t="shared" si="6"/>
        <v>40.25000000000001</v>
      </c>
      <c r="H30" s="55">
        <v>200</v>
      </c>
      <c r="I30" s="70">
        <f aca="true" t="shared" si="8" ref="I30:I47">F30+G30+H30</f>
        <v>320.75</v>
      </c>
    </row>
    <row r="31" spans="2:9" ht="19.5" customHeight="1">
      <c r="B31" s="67">
        <v>22000</v>
      </c>
      <c r="C31" s="55">
        <f t="shared" si="1"/>
        <v>24400</v>
      </c>
      <c r="D31" s="55">
        <f t="shared" si="0"/>
        <v>2400</v>
      </c>
      <c r="E31" s="55">
        <f t="shared" si="7"/>
        <v>168.00000000000003</v>
      </c>
      <c r="F31" s="55">
        <f t="shared" si="6"/>
        <v>84.00000000000001</v>
      </c>
      <c r="G31" s="55">
        <f t="shared" si="6"/>
        <v>42.00000000000001</v>
      </c>
      <c r="H31" s="55">
        <v>200</v>
      </c>
      <c r="I31" s="70">
        <f t="shared" si="8"/>
        <v>326</v>
      </c>
    </row>
    <row r="32" spans="2:9" ht="19.5" customHeight="1">
      <c r="B32" s="67">
        <v>22000</v>
      </c>
      <c r="C32" s="55">
        <f t="shared" si="1"/>
        <v>24500</v>
      </c>
      <c r="D32" s="55">
        <f t="shared" si="0"/>
        <v>2500</v>
      </c>
      <c r="E32" s="55">
        <f t="shared" si="7"/>
        <v>175.00000000000003</v>
      </c>
      <c r="F32" s="55">
        <f t="shared" si="6"/>
        <v>87.50000000000001</v>
      </c>
      <c r="G32" s="55">
        <f t="shared" si="6"/>
        <v>43.75000000000001</v>
      </c>
      <c r="H32" s="55">
        <v>200</v>
      </c>
      <c r="I32" s="70">
        <f t="shared" si="8"/>
        <v>331.25</v>
      </c>
    </row>
    <row r="33" spans="2:9" ht="19.5" customHeight="1">
      <c r="B33" s="67">
        <v>22000</v>
      </c>
      <c r="C33" s="55">
        <f t="shared" si="1"/>
        <v>24600</v>
      </c>
      <c r="D33" s="55">
        <f t="shared" si="0"/>
        <v>2600</v>
      </c>
      <c r="E33" s="55">
        <f t="shared" si="7"/>
        <v>182.00000000000003</v>
      </c>
      <c r="F33" s="55">
        <f t="shared" si="6"/>
        <v>91.00000000000001</v>
      </c>
      <c r="G33" s="55">
        <f t="shared" si="6"/>
        <v>45.50000000000001</v>
      </c>
      <c r="H33" s="55">
        <v>200</v>
      </c>
      <c r="I33" s="70">
        <f t="shared" si="8"/>
        <v>336.5</v>
      </c>
    </row>
    <row r="34" spans="2:9" ht="19.5" customHeight="1">
      <c r="B34" s="67">
        <v>22000</v>
      </c>
      <c r="C34" s="55">
        <f t="shared" si="1"/>
        <v>24700</v>
      </c>
      <c r="D34" s="55">
        <f t="shared" si="0"/>
        <v>2700</v>
      </c>
      <c r="E34" s="55">
        <f t="shared" si="7"/>
        <v>189.00000000000003</v>
      </c>
      <c r="F34" s="55">
        <f t="shared" si="6"/>
        <v>94.50000000000001</v>
      </c>
      <c r="G34" s="55">
        <f t="shared" si="6"/>
        <v>47.25000000000001</v>
      </c>
      <c r="H34" s="55">
        <v>200</v>
      </c>
      <c r="I34" s="70">
        <f t="shared" si="8"/>
        <v>341.75</v>
      </c>
    </row>
    <row r="35" spans="2:9" ht="19.5" customHeight="1">
      <c r="B35" s="67">
        <v>22000</v>
      </c>
      <c r="C35" s="55">
        <f t="shared" si="1"/>
        <v>24800</v>
      </c>
      <c r="D35" s="55">
        <f t="shared" si="0"/>
        <v>2800</v>
      </c>
      <c r="E35" s="55">
        <f t="shared" si="7"/>
        <v>196.00000000000003</v>
      </c>
      <c r="F35" s="55">
        <f t="shared" si="6"/>
        <v>98.00000000000001</v>
      </c>
      <c r="G35" s="55">
        <f t="shared" si="6"/>
        <v>49.00000000000001</v>
      </c>
      <c r="H35" s="55">
        <v>200</v>
      </c>
      <c r="I35" s="70">
        <f t="shared" si="8"/>
        <v>347</v>
      </c>
    </row>
    <row r="36" spans="2:9" ht="19.5" customHeight="1">
      <c r="B36" s="67">
        <v>22000</v>
      </c>
      <c r="C36" s="55">
        <f t="shared" si="1"/>
        <v>24900</v>
      </c>
      <c r="D36" s="55">
        <f t="shared" si="0"/>
        <v>2900</v>
      </c>
      <c r="E36" s="55">
        <f t="shared" si="7"/>
        <v>203.00000000000003</v>
      </c>
      <c r="F36" s="55">
        <f t="shared" si="6"/>
        <v>101.50000000000001</v>
      </c>
      <c r="G36" s="55">
        <f t="shared" si="6"/>
        <v>50.75000000000001</v>
      </c>
      <c r="H36" s="55">
        <v>200</v>
      </c>
      <c r="I36" s="70">
        <f t="shared" si="8"/>
        <v>352.25</v>
      </c>
    </row>
    <row r="37" spans="2:9" ht="19.5" customHeight="1">
      <c r="B37" s="67">
        <v>22000</v>
      </c>
      <c r="C37" s="55">
        <f t="shared" si="1"/>
        <v>25000</v>
      </c>
      <c r="D37" s="55">
        <f t="shared" si="0"/>
        <v>3000</v>
      </c>
      <c r="E37" s="55">
        <f t="shared" si="7"/>
        <v>210.00000000000003</v>
      </c>
      <c r="F37" s="55">
        <f t="shared" si="6"/>
        <v>105.00000000000001</v>
      </c>
      <c r="G37" s="55">
        <f t="shared" si="6"/>
        <v>52.50000000000001</v>
      </c>
      <c r="H37" s="55">
        <v>200</v>
      </c>
      <c r="I37" s="70">
        <f t="shared" si="8"/>
        <v>357.5</v>
      </c>
    </row>
    <row r="38" spans="2:9" ht="19.5" customHeight="1">
      <c r="B38" s="67">
        <v>22000</v>
      </c>
      <c r="C38" s="55">
        <f t="shared" si="1"/>
        <v>25100</v>
      </c>
      <c r="D38" s="55">
        <f t="shared" si="0"/>
        <v>3100</v>
      </c>
      <c r="E38" s="55">
        <f t="shared" si="7"/>
        <v>217.00000000000003</v>
      </c>
      <c r="F38" s="55">
        <f t="shared" si="6"/>
        <v>108.50000000000001</v>
      </c>
      <c r="G38" s="55">
        <f t="shared" si="6"/>
        <v>54.25000000000001</v>
      </c>
      <c r="H38" s="55">
        <v>200</v>
      </c>
      <c r="I38" s="70">
        <f t="shared" si="8"/>
        <v>362.75</v>
      </c>
    </row>
    <row r="39" spans="2:9" ht="19.5" customHeight="1">
      <c r="B39" s="67">
        <v>22000</v>
      </c>
      <c r="C39" s="55">
        <f t="shared" si="1"/>
        <v>25200</v>
      </c>
      <c r="D39" s="55">
        <f t="shared" si="0"/>
        <v>3200</v>
      </c>
      <c r="E39" s="55">
        <f t="shared" si="7"/>
        <v>224.00000000000003</v>
      </c>
      <c r="F39" s="55">
        <f t="shared" si="6"/>
        <v>112.00000000000001</v>
      </c>
      <c r="G39" s="55">
        <f t="shared" si="6"/>
        <v>56.00000000000001</v>
      </c>
      <c r="H39" s="55">
        <v>200</v>
      </c>
      <c r="I39" s="70">
        <f t="shared" si="8"/>
        <v>368</v>
      </c>
    </row>
    <row r="40" spans="2:9" ht="19.5" customHeight="1">
      <c r="B40" s="67">
        <v>22000</v>
      </c>
      <c r="C40" s="55">
        <f t="shared" si="1"/>
        <v>25300</v>
      </c>
      <c r="D40" s="55">
        <f t="shared" si="0"/>
        <v>3300</v>
      </c>
      <c r="E40" s="55">
        <f t="shared" si="7"/>
        <v>231.00000000000003</v>
      </c>
      <c r="F40" s="55">
        <f t="shared" si="6"/>
        <v>115.50000000000001</v>
      </c>
      <c r="G40" s="55">
        <f t="shared" si="6"/>
        <v>57.75000000000001</v>
      </c>
      <c r="H40" s="55">
        <v>200</v>
      </c>
      <c r="I40" s="70">
        <f t="shared" si="8"/>
        <v>373.25</v>
      </c>
    </row>
    <row r="41" spans="2:9" ht="19.5" customHeight="1">
      <c r="B41" s="67">
        <v>22000</v>
      </c>
      <c r="C41" s="55">
        <f t="shared" si="1"/>
        <v>25400</v>
      </c>
      <c r="D41" s="55">
        <f t="shared" si="0"/>
        <v>3400</v>
      </c>
      <c r="E41" s="55">
        <f t="shared" si="7"/>
        <v>238.00000000000003</v>
      </c>
      <c r="F41" s="55">
        <f t="shared" si="6"/>
        <v>119.00000000000001</v>
      </c>
      <c r="G41" s="55">
        <f t="shared" si="6"/>
        <v>59.50000000000001</v>
      </c>
      <c r="H41" s="55">
        <v>200</v>
      </c>
      <c r="I41" s="70">
        <f t="shared" si="8"/>
        <v>378.5</v>
      </c>
    </row>
    <row r="42" spans="2:9" ht="19.5" customHeight="1">
      <c r="B42" s="67">
        <v>22000</v>
      </c>
      <c r="C42" s="55">
        <f t="shared" si="1"/>
        <v>25500</v>
      </c>
      <c r="D42" s="55">
        <f t="shared" si="0"/>
        <v>3500</v>
      </c>
      <c r="E42" s="55">
        <f t="shared" si="7"/>
        <v>245.00000000000003</v>
      </c>
      <c r="F42" s="55">
        <f t="shared" si="6"/>
        <v>122.50000000000001</v>
      </c>
      <c r="G42" s="55">
        <f t="shared" si="6"/>
        <v>61.25000000000001</v>
      </c>
      <c r="H42" s="55">
        <v>200</v>
      </c>
      <c r="I42" s="70">
        <f t="shared" si="8"/>
        <v>383.75</v>
      </c>
    </row>
    <row r="43" spans="2:9" ht="19.5" customHeight="1">
      <c r="B43" s="67">
        <v>22000</v>
      </c>
      <c r="C43" s="55">
        <f t="shared" si="1"/>
        <v>25600</v>
      </c>
      <c r="D43" s="55">
        <f t="shared" si="0"/>
        <v>3600</v>
      </c>
      <c r="E43" s="55">
        <f t="shared" si="7"/>
        <v>252.00000000000003</v>
      </c>
      <c r="F43" s="55">
        <f t="shared" si="6"/>
        <v>126.00000000000001</v>
      </c>
      <c r="G43" s="55">
        <f t="shared" si="6"/>
        <v>63.00000000000001</v>
      </c>
      <c r="H43" s="55">
        <v>200</v>
      </c>
      <c r="I43" s="70">
        <f t="shared" si="8"/>
        <v>389</v>
      </c>
    </row>
    <row r="44" spans="2:9" ht="19.5" customHeight="1">
      <c r="B44" s="67">
        <v>22000</v>
      </c>
      <c r="C44" s="55">
        <f t="shared" si="1"/>
        <v>25700</v>
      </c>
      <c r="D44" s="55">
        <f t="shared" si="0"/>
        <v>3700</v>
      </c>
      <c r="E44" s="55">
        <f t="shared" si="7"/>
        <v>259</v>
      </c>
      <c r="F44" s="55">
        <f aca="true" t="shared" si="9" ref="F44:G47">E44*50%</f>
        <v>129.5</v>
      </c>
      <c r="G44" s="55">
        <f t="shared" si="9"/>
        <v>64.75</v>
      </c>
      <c r="H44" s="55">
        <v>200</v>
      </c>
      <c r="I44" s="70">
        <f t="shared" si="8"/>
        <v>394.25</v>
      </c>
    </row>
    <row r="45" spans="2:9" ht="19.5" customHeight="1">
      <c r="B45" s="67">
        <v>22000</v>
      </c>
      <c r="C45" s="55">
        <f t="shared" si="1"/>
        <v>25800</v>
      </c>
      <c r="D45" s="55">
        <f t="shared" si="0"/>
        <v>3800</v>
      </c>
      <c r="E45" s="55">
        <f t="shared" si="7"/>
        <v>266</v>
      </c>
      <c r="F45" s="55">
        <f t="shared" si="9"/>
        <v>133</v>
      </c>
      <c r="G45" s="55">
        <f t="shared" si="9"/>
        <v>66.5</v>
      </c>
      <c r="H45" s="55">
        <v>200</v>
      </c>
      <c r="I45" s="70">
        <f t="shared" si="8"/>
        <v>399.5</v>
      </c>
    </row>
    <row r="46" spans="2:9" ht="19.5" customHeight="1">
      <c r="B46" s="67">
        <v>22000</v>
      </c>
      <c r="C46" s="55">
        <f t="shared" si="1"/>
        <v>25900</v>
      </c>
      <c r="D46" s="55">
        <f t="shared" si="0"/>
        <v>3900</v>
      </c>
      <c r="E46" s="55">
        <f t="shared" si="7"/>
        <v>273</v>
      </c>
      <c r="F46" s="55">
        <f t="shared" si="9"/>
        <v>136.5</v>
      </c>
      <c r="G46" s="55">
        <f t="shared" si="9"/>
        <v>68.25</v>
      </c>
      <c r="H46" s="55">
        <v>200</v>
      </c>
      <c r="I46" s="70">
        <f t="shared" si="8"/>
        <v>404.75</v>
      </c>
    </row>
    <row r="47" spans="2:9" ht="19.5" customHeight="1" thickBot="1">
      <c r="B47" s="67">
        <v>22000</v>
      </c>
      <c r="C47" s="56">
        <f t="shared" si="1"/>
        <v>26000</v>
      </c>
      <c r="D47" s="56">
        <f t="shared" si="0"/>
        <v>4000</v>
      </c>
      <c r="E47" s="56">
        <f t="shared" si="7"/>
        <v>280</v>
      </c>
      <c r="F47" s="56">
        <f t="shared" si="9"/>
        <v>140</v>
      </c>
      <c r="G47" s="56">
        <f t="shared" si="9"/>
        <v>70</v>
      </c>
      <c r="H47" s="56">
        <v>200</v>
      </c>
      <c r="I47" s="71">
        <f t="shared" si="8"/>
        <v>410</v>
      </c>
    </row>
    <row r="48" spans="2:9" ht="56.25" customHeight="1" thickBot="1">
      <c r="B48" s="41" t="s">
        <v>10</v>
      </c>
      <c r="C48" s="31" t="s">
        <v>11</v>
      </c>
      <c r="D48" s="31" t="s">
        <v>68</v>
      </c>
      <c r="E48" s="31" t="s">
        <v>26</v>
      </c>
      <c r="F48" s="31" t="s">
        <v>73</v>
      </c>
      <c r="G48" s="31" t="s">
        <v>88</v>
      </c>
      <c r="H48" s="31" t="s">
        <v>47</v>
      </c>
      <c r="I48" s="31" t="s">
        <v>62</v>
      </c>
    </row>
    <row r="49" spans="2:9" ht="19.5" customHeight="1">
      <c r="B49" s="68">
        <v>22000</v>
      </c>
      <c r="C49" s="52">
        <f>100+C47</f>
        <v>26100</v>
      </c>
      <c r="D49" s="52">
        <f t="shared" si="0"/>
        <v>4100</v>
      </c>
      <c r="E49" s="52">
        <f>D49*7%</f>
        <v>287</v>
      </c>
      <c r="F49" s="52">
        <f>E49*75%</f>
        <v>215.25</v>
      </c>
      <c r="G49" s="52">
        <f>F49*50%</f>
        <v>107.625</v>
      </c>
      <c r="H49" s="52">
        <v>200</v>
      </c>
      <c r="I49" s="69">
        <f>F49+G49+H49</f>
        <v>522.875</v>
      </c>
    </row>
    <row r="50" spans="2:9" ht="19.5" customHeight="1">
      <c r="B50" s="67">
        <v>22000</v>
      </c>
      <c r="C50" s="55">
        <f t="shared" si="1"/>
        <v>26200</v>
      </c>
      <c r="D50" s="55">
        <f t="shared" si="0"/>
        <v>4200</v>
      </c>
      <c r="E50" s="55">
        <f>D50*7%</f>
        <v>294</v>
      </c>
      <c r="F50" s="55">
        <f>E50*75%</f>
        <v>220.5</v>
      </c>
      <c r="G50" s="55">
        <f>F50*50%</f>
        <v>110.25</v>
      </c>
      <c r="H50" s="55">
        <v>200</v>
      </c>
      <c r="I50" s="70">
        <f>F50+G50+H50</f>
        <v>530.75</v>
      </c>
    </row>
    <row r="51" spans="2:9" ht="19.5" customHeight="1">
      <c r="B51" s="67">
        <v>22000</v>
      </c>
      <c r="C51" s="55">
        <f t="shared" si="1"/>
        <v>26300</v>
      </c>
      <c r="D51" s="55">
        <f t="shared" si="0"/>
        <v>4300</v>
      </c>
      <c r="E51" s="55">
        <f aca="true" t="shared" si="10" ref="E51:E68">D51*7%</f>
        <v>301.00000000000006</v>
      </c>
      <c r="F51" s="55">
        <f aca="true" t="shared" si="11" ref="F51:F68">E51*75%</f>
        <v>225.75000000000006</v>
      </c>
      <c r="G51" s="55">
        <f aca="true" t="shared" si="12" ref="G51:G68">F51*50%</f>
        <v>112.87500000000003</v>
      </c>
      <c r="H51" s="55">
        <v>200</v>
      </c>
      <c r="I51" s="70">
        <f aca="true" t="shared" si="13" ref="I51:I68">F51+G51+H51</f>
        <v>538.6250000000001</v>
      </c>
    </row>
    <row r="52" spans="2:9" ht="19.5" customHeight="1">
      <c r="B52" s="67">
        <v>22000</v>
      </c>
      <c r="C52" s="55">
        <f t="shared" si="1"/>
        <v>26400</v>
      </c>
      <c r="D52" s="55">
        <f t="shared" si="0"/>
        <v>4400</v>
      </c>
      <c r="E52" s="55">
        <f t="shared" si="10"/>
        <v>308.00000000000006</v>
      </c>
      <c r="F52" s="55">
        <f t="shared" si="11"/>
        <v>231.00000000000006</v>
      </c>
      <c r="G52" s="55">
        <f t="shared" si="12"/>
        <v>115.50000000000003</v>
      </c>
      <c r="H52" s="55">
        <v>200</v>
      </c>
      <c r="I52" s="70">
        <f t="shared" si="13"/>
        <v>546.5000000000001</v>
      </c>
    </row>
    <row r="53" spans="2:9" ht="19.5" customHeight="1">
      <c r="B53" s="67">
        <v>22000</v>
      </c>
      <c r="C53" s="55">
        <f t="shared" si="1"/>
        <v>26500</v>
      </c>
      <c r="D53" s="55">
        <f t="shared" si="0"/>
        <v>4500</v>
      </c>
      <c r="E53" s="55">
        <f t="shared" si="10"/>
        <v>315.00000000000006</v>
      </c>
      <c r="F53" s="55">
        <f t="shared" si="11"/>
        <v>236.25000000000006</v>
      </c>
      <c r="G53" s="55">
        <f t="shared" si="12"/>
        <v>118.12500000000003</v>
      </c>
      <c r="H53" s="55">
        <v>200</v>
      </c>
      <c r="I53" s="70">
        <f t="shared" si="13"/>
        <v>554.3750000000001</v>
      </c>
    </row>
    <row r="54" spans="2:9" ht="19.5" customHeight="1">
      <c r="B54" s="67">
        <v>22000</v>
      </c>
      <c r="C54" s="55">
        <f t="shared" si="1"/>
        <v>26600</v>
      </c>
      <c r="D54" s="55">
        <f t="shared" si="0"/>
        <v>4600</v>
      </c>
      <c r="E54" s="55">
        <f t="shared" si="10"/>
        <v>322.00000000000006</v>
      </c>
      <c r="F54" s="55">
        <f t="shared" si="11"/>
        <v>241.50000000000006</v>
      </c>
      <c r="G54" s="55">
        <f t="shared" si="12"/>
        <v>120.75000000000003</v>
      </c>
      <c r="H54" s="55">
        <v>200</v>
      </c>
      <c r="I54" s="70">
        <f t="shared" si="13"/>
        <v>562.2500000000001</v>
      </c>
    </row>
    <row r="55" spans="2:9" ht="19.5" customHeight="1">
      <c r="B55" s="67">
        <v>22000</v>
      </c>
      <c r="C55" s="55">
        <f t="shared" si="1"/>
        <v>26700</v>
      </c>
      <c r="D55" s="55">
        <f t="shared" si="0"/>
        <v>4700</v>
      </c>
      <c r="E55" s="55">
        <f t="shared" si="10"/>
        <v>329.00000000000006</v>
      </c>
      <c r="F55" s="55">
        <f t="shared" si="11"/>
        <v>246.75000000000006</v>
      </c>
      <c r="G55" s="55">
        <f t="shared" si="12"/>
        <v>123.37500000000003</v>
      </c>
      <c r="H55" s="55">
        <v>200</v>
      </c>
      <c r="I55" s="70">
        <f t="shared" si="13"/>
        <v>570.1250000000001</v>
      </c>
    </row>
    <row r="56" spans="2:9" ht="19.5" customHeight="1">
      <c r="B56" s="67">
        <v>22000</v>
      </c>
      <c r="C56" s="55">
        <f t="shared" si="1"/>
        <v>26800</v>
      </c>
      <c r="D56" s="55">
        <f t="shared" si="0"/>
        <v>4800</v>
      </c>
      <c r="E56" s="55">
        <f t="shared" si="10"/>
        <v>336.00000000000006</v>
      </c>
      <c r="F56" s="55">
        <f t="shared" si="11"/>
        <v>252.00000000000006</v>
      </c>
      <c r="G56" s="55">
        <f t="shared" si="12"/>
        <v>126.00000000000003</v>
      </c>
      <c r="H56" s="55">
        <v>200</v>
      </c>
      <c r="I56" s="70">
        <f t="shared" si="13"/>
        <v>578.0000000000001</v>
      </c>
    </row>
    <row r="57" spans="2:9" ht="19.5" customHeight="1">
      <c r="B57" s="67">
        <v>22000</v>
      </c>
      <c r="C57" s="55">
        <f t="shared" si="1"/>
        <v>26900</v>
      </c>
      <c r="D57" s="55">
        <f t="shared" si="0"/>
        <v>4900</v>
      </c>
      <c r="E57" s="55">
        <f t="shared" si="10"/>
        <v>343.00000000000006</v>
      </c>
      <c r="F57" s="55">
        <f t="shared" si="11"/>
        <v>257.25000000000006</v>
      </c>
      <c r="G57" s="55">
        <f t="shared" si="12"/>
        <v>128.62500000000003</v>
      </c>
      <c r="H57" s="55">
        <v>200</v>
      </c>
      <c r="I57" s="70">
        <f t="shared" si="13"/>
        <v>585.8750000000001</v>
      </c>
    </row>
    <row r="58" spans="2:9" ht="19.5" customHeight="1">
      <c r="B58" s="67">
        <v>22000</v>
      </c>
      <c r="C58" s="55">
        <f t="shared" si="1"/>
        <v>27000</v>
      </c>
      <c r="D58" s="55">
        <f t="shared" si="0"/>
        <v>5000</v>
      </c>
      <c r="E58" s="55">
        <f t="shared" si="10"/>
        <v>350.00000000000006</v>
      </c>
      <c r="F58" s="55">
        <f t="shared" si="11"/>
        <v>262.50000000000006</v>
      </c>
      <c r="G58" s="55">
        <f t="shared" si="12"/>
        <v>131.25000000000003</v>
      </c>
      <c r="H58" s="55">
        <v>200</v>
      </c>
      <c r="I58" s="70">
        <f t="shared" si="13"/>
        <v>593.7500000000001</v>
      </c>
    </row>
    <row r="59" spans="2:9" ht="19.5" customHeight="1">
      <c r="B59" s="67">
        <v>22000</v>
      </c>
      <c r="C59" s="55">
        <f t="shared" si="1"/>
        <v>27100</v>
      </c>
      <c r="D59" s="55">
        <f t="shared" si="0"/>
        <v>5100</v>
      </c>
      <c r="E59" s="55">
        <f t="shared" si="10"/>
        <v>357.00000000000006</v>
      </c>
      <c r="F59" s="55">
        <f t="shared" si="11"/>
        <v>267.75000000000006</v>
      </c>
      <c r="G59" s="55">
        <f t="shared" si="12"/>
        <v>133.87500000000003</v>
      </c>
      <c r="H59" s="55">
        <v>200</v>
      </c>
      <c r="I59" s="70">
        <f t="shared" si="13"/>
        <v>601.6250000000001</v>
      </c>
    </row>
    <row r="60" spans="2:9" ht="19.5" customHeight="1">
      <c r="B60" s="67">
        <v>22000</v>
      </c>
      <c r="C60" s="55">
        <f t="shared" si="1"/>
        <v>27200</v>
      </c>
      <c r="D60" s="55">
        <f t="shared" si="0"/>
        <v>5200</v>
      </c>
      <c r="E60" s="55">
        <f t="shared" si="10"/>
        <v>364.00000000000006</v>
      </c>
      <c r="F60" s="55">
        <f t="shared" si="11"/>
        <v>273.00000000000006</v>
      </c>
      <c r="G60" s="55">
        <f t="shared" si="12"/>
        <v>136.50000000000003</v>
      </c>
      <c r="H60" s="55">
        <v>200</v>
      </c>
      <c r="I60" s="70">
        <f t="shared" si="13"/>
        <v>609.5000000000001</v>
      </c>
    </row>
    <row r="61" spans="2:9" ht="19.5" customHeight="1">
      <c r="B61" s="67">
        <v>22000</v>
      </c>
      <c r="C61" s="55">
        <f t="shared" si="1"/>
        <v>27300</v>
      </c>
      <c r="D61" s="55">
        <f t="shared" si="0"/>
        <v>5300</v>
      </c>
      <c r="E61" s="55">
        <f t="shared" si="10"/>
        <v>371.00000000000006</v>
      </c>
      <c r="F61" s="55">
        <f t="shared" si="11"/>
        <v>278.25000000000006</v>
      </c>
      <c r="G61" s="55">
        <f t="shared" si="12"/>
        <v>139.12500000000003</v>
      </c>
      <c r="H61" s="55">
        <v>200</v>
      </c>
      <c r="I61" s="70">
        <f t="shared" si="13"/>
        <v>617.3750000000001</v>
      </c>
    </row>
    <row r="62" spans="2:9" ht="19.5" customHeight="1">
      <c r="B62" s="67">
        <v>22000</v>
      </c>
      <c r="C62" s="55">
        <f t="shared" si="1"/>
        <v>27400</v>
      </c>
      <c r="D62" s="55">
        <f t="shared" si="0"/>
        <v>5400</v>
      </c>
      <c r="E62" s="55">
        <f t="shared" si="10"/>
        <v>378.00000000000006</v>
      </c>
      <c r="F62" s="55">
        <f t="shared" si="11"/>
        <v>283.50000000000006</v>
      </c>
      <c r="G62" s="55">
        <f t="shared" si="12"/>
        <v>141.75000000000003</v>
      </c>
      <c r="H62" s="55">
        <v>200</v>
      </c>
      <c r="I62" s="70">
        <f t="shared" si="13"/>
        <v>625.2500000000001</v>
      </c>
    </row>
    <row r="63" spans="2:9" ht="19.5" customHeight="1">
      <c r="B63" s="67">
        <v>22000</v>
      </c>
      <c r="C63" s="55">
        <f t="shared" si="1"/>
        <v>27500</v>
      </c>
      <c r="D63" s="55">
        <f t="shared" si="0"/>
        <v>5500</v>
      </c>
      <c r="E63" s="55">
        <f t="shared" si="10"/>
        <v>385.00000000000006</v>
      </c>
      <c r="F63" s="55">
        <f t="shared" si="11"/>
        <v>288.75000000000006</v>
      </c>
      <c r="G63" s="55">
        <f t="shared" si="12"/>
        <v>144.37500000000003</v>
      </c>
      <c r="H63" s="55">
        <v>200</v>
      </c>
      <c r="I63" s="70">
        <f t="shared" si="13"/>
        <v>633.1250000000001</v>
      </c>
    </row>
    <row r="64" spans="2:9" ht="19.5" customHeight="1">
      <c r="B64" s="67">
        <v>22000</v>
      </c>
      <c r="C64" s="55">
        <f t="shared" si="1"/>
        <v>27600</v>
      </c>
      <c r="D64" s="55">
        <f t="shared" si="0"/>
        <v>5600</v>
      </c>
      <c r="E64" s="55">
        <f t="shared" si="10"/>
        <v>392.00000000000006</v>
      </c>
      <c r="F64" s="55">
        <f t="shared" si="11"/>
        <v>294.00000000000006</v>
      </c>
      <c r="G64" s="55">
        <f t="shared" si="12"/>
        <v>147.00000000000003</v>
      </c>
      <c r="H64" s="55">
        <v>200</v>
      </c>
      <c r="I64" s="70">
        <f t="shared" si="13"/>
        <v>641.0000000000001</v>
      </c>
    </row>
    <row r="65" spans="2:9" ht="19.5" customHeight="1" thickBot="1">
      <c r="B65" s="67">
        <v>22000</v>
      </c>
      <c r="C65" s="55">
        <f t="shared" si="1"/>
        <v>27700</v>
      </c>
      <c r="D65" s="55">
        <f t="shared" si="0"/>
        <v>5700</v>
      </c>
      <c r="E65" s="55">
        <f t="shared" si="10"/>
        <v>399.00000000000006</v>
      </c>
      <c r="F65" s="55">
        <f t="shared" si="11"/>
        <v>299.25000000000006</v>
      </c>
      <c r="G65" s="55">
        <f t="shared" si="12"/>
        <v>149.62500000000003</v>
      </c>
      <c r="H65" s="55">
        <v>200</v>
      </c>
      <c r="I65" s="70">
        <f t="shared" si="13"/>
        <v>648.8750000000001</v>
      </c>
    </row>
    <row r="66" spans="1:19" s="3" customFormat="1" ht="19.5" customHeight="1" thickBot="1">
      <c r="A66" s="1"/>
      <c r="B66" s="67">
        <v>22000</v>
      </c>
      <c r="C66" s="55">
        <f t="shared" si="1"/>
        <v>27800</v>
      </c>
      <c r="D66" s="55">
        <f t="shared" si="0"/>
        <v>5800</v>
      </c>
      <c r="E66" s="55">
        <f t="shared" si="10"/>
        <v>406.00000000000006</v>
      </c>
      <c r="F66" s="55">
        <f t="shared" si="11"/>
        <v>304.50000000000006</v>
      </c>
      <c r="G66" s="55">
        <f t="shared" si="12"/>
        <v>152.25000000000003</v>
      </c>
      <c r="H66" s="55">
        <v>200</v>
      </c>
      <c r="I66" s="70">
        <f t="shared" si="13"/>
        <v>656.7500000000001</v>
      </c>
      <c r="J66" s="2"/>
      <c r="K66" s="2"/>
      <c r="L66" s="2"/>
      <c r="M66" s="2"/>
      <c r="N66" s="2"/>
      <c r="O66" s="2"/>
      <c r="P66" s="2"/>
      <c r="Q66" s="2"/>
      <c r="R66" s="2"/>
      <c r="S66" s="2"/>
    </row>
    <row r="67" spans="2:9" ht="19.5" customHeight="1" thickTop="1">
      <c r="B67" s="67">
        <v>22000</v>
      </c>
      <c r="C67" s="55">
        <f t="shared" si="1"/>
        <v>27900</v>
      </c>
      <c r="D67" s="55">
        <f t="shared" si="0"/>
        <v>5900</v>
      </c>
      <c r="E67" s="55">
        <f t="shared" si="10"/>
        <v>413.00000000000006</v>
      </c>
      <c r="F67" s="55">
        <f t="shared" si="11"/>
        <v>309.75000000000006</v>
      </c>
      <c r="G67" s="55">
        <f t="shared" si="12"/>
        <v>154.87500000000003</v>
      </c>
      <c r="H67" s="55">
        <v>200</v>
      </c>
      <c r="I67" s="70">
        <f t="shared" si="13"/>
        <v>664.6250000000001</v>
      </c>
    </row>
    <row r="68" spans="2:9" ht="19.5" customHeight="1" thickBot="1">
      <c r="B68" s="67">
        <v>22000</v>
      </c>
      <c r="C68" s="56">
        <f t="shared" si="1"/>
        <v>28000</v>
      </c>
      <c r="D68" s="56">
        <f t="shared" si="0"/>
        <v>6000</v>
      </c>
      <c r="E68" s="56">
        <f t="shared" si="10"/>
        <v>420.00000000000006</v>
      </c>
      <c r="F68" s="55">
        <f t="shared" si="11"/>
        <v>315.00000000000006</v>
      </c>
      <c r="G68" s="56">
        <f t="shared" si="12"/>
        <v>157.50000000000003</v>
      </c>
      <c r="H68" s="56">
        <v>200</v>
      </c>
      <c r="I68" s="71">
        <f t="shared" si="13"/>
        <v>672.5000000000001</v>
      </c>
    </row>
    <row r="69" spans="2:9" ht="52.5" customHeight="1" thickBot="1">
      <c r="B69" s="41" t="s">
        <v>10</v>
      </c>
      <c r="C69" s="31" t="s">
        <v>11</v>
      </c>
      <c r="D69" s="31" t="s">
        <v>68</v>
      </c>
      <c r="E69" s="31" t="s">
        <v>26</v>
      </c>
      <c r="F69" s="31" t="s">
        <v>56</v>
      </c>
      <c r="G69" s="31" t="s">
        <v>88</v>
      </c>
      <c r="H69" s="31" t="s">
        <v>47</v>
      </c>
      <c r="I69" s="31" t="s">
        <v>62</v>
      </c>
    </row>
    <row r="70" spans="2:9" ht="19.5" customHeight="1">
      <c r="B70" s="68">
        <v>22000</v>
      </c>
      <c r="C70" s="52">
        <f>100+C68</f>
        <v>28100</v>
      </c>
      <c r="D70" s="52">
        <f t="shared" si="0"/>
        <v>6100</v>
      </c>
      <c r="E70" s="52">
        <f>D70*7%</f>
        <v>427.00000000000006</v>
      </c>
      <c r="F70" s="52">
        <f>E70*90%</f>
        <v>384.30000000000007</v>
      </c>
      <c r="G70" s="52">
        <f>F70*50%</f>
        <v>192.15000000000003</v>
      </c>
      <c r="H70" s="52">
        <v>200</v>
      </c>
      <c r="I70" s="69">
        <f>F70+G70+H70</f>
        <v>776.45</v>
      </c>
    </row>
    <row r="71" spans="2:9" ht="19.5" customHeight="1">
      <c r="B71" s="67">
        <v>22000</v>
      </c>
      <c r="C71" s="55">
        <f t="shared" si="1"/>
        <v>28200</v>
      </c>
      <c r="D71" s="55">
        <f t="shared" si="0"/>
        <v>6200</v>
      </c>
      <c r="E71" s="55">
        <f>D71*7%</f>
        <v>434.00000000000006</v>
      </c>
      <c r="F71" s="55">
        <f>E71*90%</f>
        <v>390.6000000000001</v>
      </c>
      <c r="G71" s="55">
        <f>F71*50%</f>
        <v>195.30000000000004</v>
      </c>
      <c r="H71" s="55">
        <v>200</v>
      </c>
      <c r="I71" s="70">
        <f>F71+G71+H71</f>
        <v>785.9000000000001</v>
      </c>
    </row>
    <row r="72" spans="2:9" ht="19.5" customHeight="1">
      <c r="B72" s="67">
        <v>22000</v>
      </c>
      <c r="C72" s="55">
        <f t="shared" si="1"/>
        <v>28300</v>
      </c>
      <c r="D72" s="55">
        <f aca="true" t="shared" si="14" ref="D72:D134">C72-$B$7</f>
        <v>6300</v>
      </c>
      <c r="E72" s="55">
        <f aca="true" t="shared" si="15" ref="E72:E89">D72*7%</f>
        <v>441.00000000000006</v>
      </c>
      <c r="F72" s="55">
        <f aca="true" t="shared" si="16" ref="F72:F89">E72*90%</f>
        <v>396.90000000000003</v>
      </c>
      <c r="G72" s="55">
        <f aca="true" t="shared" si="17" ref="G72:G89">F72*50%</f>
        <v>198.45000000000002</v>
      </c>
      <c r="H72" s="55">
        <v>200</v>
      </c>
      <c r="I72" s="70">
        <f aca="true" t="shared" si="18" ref="I72:I89">F72+G72+H72</f>
        <v>795.35</v>
      </c>
    </row>
    <row r="73" spans="2:9" ht="19.5" customHeight="1">
      <c r="B73" s="67">
        <v>22000</v>
      </c>
      <c r="C73" s="55">
        <f t="shared" si="1"/>
        <v>28400</v>
      </c>
      <c r="D73" s="55">
        <f t="shared" si="14"/>
        <v>6400</v>
      </c>
      <c r="E73" s="55">
        <f t="shared" si="15"/>
        <v>448.00000000000006</v>
      </c>
      <c r="F73" s="55">
        <f t="shared" si="16"/>
        <v>403.20000000000005</v>
      </c>
      <c r="G73" s="55">
        <f t="shared" si="17"/>
        <v>201.60000000000002</v>
      </c>
      <c r="H73" s="55">
        <v>200</v>
      </c>
      <c r="I73" s="70">
        <f t="shared" si="18"/>
        <v>804.8000000000001</v>
      </c>
    </row>
    <row r="74" spans="2:9" ht="19.5" customHeight="1">
      <c r="B74" s="67">
        <v>22000</v>
      </c>
      <c r="C74" s="55">
        <f t="shared" si="1"/>
        <v>28500</v>
      </c>
      <c r="D74" s="55">
        <f t="shared" si="14"/>
        <v>6500</v>
      </c>
      <c r="E74" s="55">
        <f t="shared" si="15"/>
        <v>455.00000000000006</v>
      </c>
      <c r="F74" s="55">
        <f t="shared" si="16"/>
        <v>409.50000000000006</v>
      </c>
      <c r="G74" s="55">
        <f t="shared" si="17"/>
        <v>204.75000000000003</v>
      </c>
      <c r="H74" s="55">
        <v>200</v>
      </c>
      <c r="I74" s="70">
        <f t="shared" si="18"/>
        <v>814.2500000000001</v>
      </c>
    </row>
    <row r="75" spans="2:9" ht="19.5" customHeight="1">
      <c r="B75" s="67">
        <v>22000</v>
      </c>
      <c r="C75" s="55">
        <f t="shared" si="1"/>
        <v>28600</v>
      </c>
      <c r="D75" s="55">
        <f t="shared" si="14"/>
        <v>6600</v>
      </c>
      <c r="E75" s="55">
        <f t="shared" si="15"/>
        <v>462.00000000000006</v>
      </c>
      <c r="F75" s="55">
        <f t="shared" si="16"/>
        <v>415.80000000000007</v>
      </c>
      <c r="G75" s="55">
        <f t="shared" si="17"/>
        <v>207.90000000000003</v>
      </c>
      <c r="H75" s="55">
        <v>200</v>
      </c>
      <c r="I75" s="70">
        <f t="shared" si="18"/>
        <v>823.7</v>
      </c>
    </row>
    <row r="76" spans="2:9" ht="19.5" customHeight="1">
      <c r="B76" s="67">
        <v>22000</v>
      </c>
      <c r="C76" s="55">
        <f aca="true" t="shared" si="19" ref="C76:C140">100+C75</f>
        <v>28700</v>
      </c>
      <c r="D76" s="55">
        <f t="shared" si="14"/>
        <v>6700</v>
      </c>
      <c r="E76" s="55">
        <f t="shared" si="15"/>
        <v>469.00000000000006</v>
      </c>
      <c r="F76" s="55">
        <f t="shared" si="16"/>
        <v>422.1000000000001</v>
      </c>
      <c r="G76" s="55">
        <f t="shared" si="17"/>
        <v>211.05000000000004</v>
      </c>
      <c r="H76" s="55">
        <v>200</v>
      </c>
      <c r="I76" s="70">
        <f t="shared" si="18"/>
        <v>833.1500000000001</v>
      </c>
    </row>
    <row r="77" spans="2:9" ht="19.5" customHeight="1">
      <c r="B77" s="67">
        <v>22000</v>
      </c>
      <c r="C77" s="55">
        <f t="shared" si="19"/>
        <v>28800</v>
      </c>
      <c r="D77" s="55">
        <f t="shared" si="14"/>
        <v>6800</v>
      </c>
      <c r="E77" s="55">
        <f t="shared" si="15"/>
        <v>476.00000000000006</v>
      </c>
      <c r="F77" s="55">
        <f t="shared" si="16"/>
        <v>428.40000000000003</v>
      </c>
      <c r="G77" s="55">
        <f t="shared" si="17"/>
        <v>214.20000000000002</v>
      </c>
      <c r="H77" s="55">
        <v>200</v>
      </c>
      <c r="I77" s="70">
        <f t="shared" si="18"/>
        <v>842.6</v>
      </c>
    </row>
    <row r="78" spans="2:9" ht="19.5" customHeight="1">
      <c r="B78" s="67">
        <v>22000</v>
      </c>
      <c r="C78" s="55">
        <f t="shared" si="19"/>
        <v>28900</v>
      </c>
      <c r="D78" s="55">
        <f t="shared" si="14"/>
        <v>6900</v>
      </c>
      <c r="E78" s="55">
        <f t="shared" si="15"/>
        <v>483.00000000000006</v>
      </c>
      <c r="F78" s="55">
        <f t="shared" si="16"/>
        <v>434.70000000000005</v>
      </c>
      <c r="G78" s="55">
        <f t="shared" si="17"/>
        <v>217.35000000000002</v>
      </c>
      <c r="H78" s="55">
        <v>200</v>
      </c>
      <c r="I78" s="70">
        <f t="shared" si="18"/>
        <v>852.0500000000001</v>
      </c>
    </row>
    <row r="79" spans="2:9" ht="19.5" customHeight="1">
      <c r="B79" s="67">
        <v>22000</v>
      </c>
      <c r="C79" s="55">
        <f t="shared" si="19"/>
        <v>29000</v>
      </c>
      <c r="D79" s="55">
        <f t="shared" si="14"/>
        <v>7000</v>
      </c>
      <c r="E79" s="55">
        <f t="shared" si="15"/>
        <v>490.00000000000006</v>
      </c>
      <c r="F79" s="55">
        <f t="shared" si="16"/>
        <v>441.00000000000006</v>
      </c>
      <c r="G79" s="55">
        <f t="shared" si="17"/>
        <v>220.50000000000003</v>
      </c>
      <c r="H79" s="55">
        <v>200</v>
      </c>
      <c r="I79" s="70">
        <f t="shared" si="18"/>
        <v>861.5000000000001</v>
      </c>
    </row>
    <row r="80" spans="2:9" ht="19.5" customHeight="1">
      <c r="B80" s="67">
        <v>22000</v>
      </c>
      <c r="C80" s="55">
        <f t="shared" si="19"/>
        <v>29100</v>
      </c>
      <c r="D80" s="55">
        <f t="shared" si="14"/>
        <v>7100</v>
      </c>
      <c r="E80" s="55">
        <f t="shared" si="15"/>
        <v>497.00000000000006</v>
      </c>
      <c r="F80" s="55">
        <f t="shared" si="16"/>
        <v>447.30000000000007</v>
      </c>
      <c r="G80" s="55">
        <f t="shared" si="17"/>
        <v>223.65000000000003</v>
      </c>
      <c r="H80" s="55">
        <v>200</v>
      </c>
      <c r="I80" s="70">
        <f t="shared" si="18"/>
        <v>870.95</v>
      </c>
    </row>
    <row r="81" spans="2:9" ht="19.5" customHeight="1">
      <c r="B81" s="67">
        <v>22000</v>
      </c>
      <c r="C81" s="55">
        <f t="shared" si="19"/>
        <v>29200</v>
      </c>
      <c r="D81" s="55">
        <f t="shared" si="14"/>
        <v>7200</v>
      </c>
      <c r="E81" s="55">
        <f t="shared" si="15"/>
        <v>504.00000000000006</v>
      </c>
      <c r="F81" s="55">
        <f t="shared" si="16"/>
        <v>453.6000000000001</v>
      </c>
      <c r="G81" s="55">
        <f t="shared" si="17"/>
        <v>226.80000000000004</v>
      </c>
      <c r="H81" s="55">
        <v>200</v>
      </c>
      <c r="I81" s="70">
        <f t="shared" si="18"/>
        <v>880.4000000000001</v>
      </c>
    </row>
    <row r="82" spans="2:9" ht="19.5" customHeight="1">
      <c r="B82" s="67">
        <v>22000</v>
      </c>
      <c r="C82" s="55">
        <f t="shared" si="19"/>
        <v>29300</v>
      </c>
      <c r="D82" s="55">
        <f t="shared" si="14"/>
        <v>7300</v>
      </c>
      <c r="E82" s="55">
        <f t="shared" si="15"/>
        <v>511.00000000000006</v>
      </c>
      <c r="F82" s="55">
        <f t="shared" si="16"/>
        <v>459.90000000000003</v>
      </c>
      <c r="G82" s="55">
        <f t="shared" si="17"/>
        <v>229.95000000000002</v>
      </c>
      <c r="H82" s="55">
        <v>200</v>
      </c>
      <c r="I82" s="70">
        <f t="shared" si="18"/>
        <v>889.85</v>
      </c>
    </row>
    <row r="83" spans="2:9" ht="19.5" customHeight="1">
      <c r="B83" s="67">
        <v>22000</v>
      </c>
      <c r="C83" s="55">
        <f t="shared" si="19"/>
        <v>29400</v>
      </c>
      <c r="D83" s="55">
        <f t="shared" si="14"/>
        <v>7400</v>
      </c>
      <c r="E83" s="55">
        <f t="shared" si="15"/>
        <v>518</v>
      </c>
      <c r="F83" s="55">
        <f t="shared" si="16"/>
        <v>466.2</v>
      </c>
      <c r="G83" s="55">
        <f t="shared" si="17"/>
        <v>233.1</v>
      </c>
      <c r="H83" s="55">
        <v>200</v>
      </c>
      <c r="I83" s="70">
        <f t="shared" si="18"/>
        <v>899.3</v>
      </c>
    </row>
    <row r="84" spans="2:9" ht="19.5" customHeight="1">
      <c r="B84" s="67">
        <v>22000</v>
      </c>
      <c r="C84" s="55">
        <f t="shared" si="19"/>
        <v>29500</v>
      </c>
      <c r="D84" s="55">
        <f t="shared" si="14"/>
        <v>7500</v>
      </c>
      <c r="E84" s="55">
        <f t="shared" si="15"/>
        <v>525</v>
      </c>
      <c r="F84" s="55">
        <f t="shared" si="16"/>
        <v>472.5</v>
      </c>
      <c r="G84" s="55">
        <f t="shared" si="17"/>
        <v>236.25</v>
      </c>
      <c r="H84" s="55">
        <v>200</v>
      </c>
      <c r="I84" s="70">
        <f t="shared" si="18"/>
        <v>908.75</v>
      </c>
    </row>
    <row r="85" spans="2:9" ht="19.5" customHeight="1">
      <c r="B85" s="67">
        <v>22000</v>
      </c>
      <c r="C85" s="55">
        <f t="shared" si="19"/>
        <v>29600</v>
      </c>
      <c r="D85" s="55">
        <f t="shared" si="14"/>
        <v>7600</v>
      </c>
      <c r="E85" s="55">
        <f t="shared" si="15"/>
        <v>532</v>
      </c>
      <c r="F85" s="55">
        <f t="shared" si="16"/>
        <v>478.8</v>
      </c>
      <c r="G85" s="55">
        <f t="shared" si="17"/>
        <v>239.4</v>
      </c>
      <c r="H85" s="55">
        <v>200</v>
      </c>
      <c r="I85" s="70">
        <f t="shared" si="18"/>
        <v>918.2</v>
      </c>
    </row>
    <row r="86" spans="2:9" ht="19.5" customHeight="1">
      <c r="B86" s="67">
        <v>22000</v>
      </c>
      <c r="C86" s="55">
        <f t="shared" si="19"/>
        <v>29700</v>
      </c>
      <c r="D86" s="55">
        <f t="shared" si="14"/>
        <v>7700</v>
      </c>
      <c r="E86" s="55">
        <f t="shared" si="15"/>
        <v>539</v>
      </c>
      <c r="F86" s="55">
        <f t="shared" si="16"/>
        <v>485.1</v>
      </c>
      <c r="G86" s="55">
        <f t="shared" si="17"/>
        <v>242.55</v>
      </c>
      <c r="H86" s="55">
        <v>200</v>
      </c>
      <c r="I86" s="70">
        <f t="shared" si="18"/>
        <v>927.6500000000001</v>
      </c>
    </row>
    <row r="87" spans="2:9" ht="19.5" customHeight="1">
      <c r="B87" s="67">
        <v>22000</v>
      </c>
      <c r="C87" s="55">
        <f t="shared" si="19"/>
        <v>29800</v>
      </c>
      <c r="D87" s="55">
        <f t="shared" si="14"/>
        <v>7800</v>
      </c>
      <c r="E87" s="55">
        <f t="shared" si="15"/>
        <v>546</v>
      </c>
      <c r="F87" s="55">
        <f t="shared" si="16"/>
        <v>491.40000000000003</v>
      </c>
      <c r="G87" s="55">
        <f t="shared" si="17"/>
        <v>245.70000000000002</v>
      </c>
      <c r="H87" s="55">
        <v>200</v>
      </c>
      <c r="I87" s="70">
        <f t="shared" si="18"/>
        <v>937.1</v>
      </c>
    </row>
    <row r="88" spans="2:9" ht="19.5" customHeight="1">
      <c r="B88" s="67">
        <v>22000</v>
      </c>
      <c r="C88" s="55">
        <f t="shared" si="19"/>
        <v>29900</v>
      </c>
      <c r="D88" s="55">
        <f t="shared" si="14"/>
        <v>7900</v>
      </c>
      <c r="E88" s="55">
        <f t="shared" si="15"/>
        <v>553</v>
      </c>
      <c r="F88" s="55">
        <f t="shared" si="16"/>
        <v>497.7</v>
      </c>
      <c r="G88" s="55">
        <f t="shared" si="17"/>
        <v>248.85</v>
      </c>
      <c r="H88" s="55">
        <v>200</v>
      </c>
      <c r="I88" s="70">
        <f t="shared" si="18"/>
        <v>946.55</v>
      </c>
    </row>
    <row r="89" spans="2:9" ht="19.5" customHeight="1" thickBot="1">
      <c r="B89" s="67">
        <v>22000</v>
      </c>
      <c r="C89" s="56">
        <f t="shared" si="19"/>
        <v>30000</v>
      </c>
      <c r="D89" s="56">
        <f t="shared" si="14"/>
        <v>8000</v>
      </c>
      <c r="E89" s="56">
        <f t="shared" si="15"/>
        <v>560</v>
      </c>
      <c r="F89" s="55">
        <f t="shared" si="16"/>
        <v>504</v>
      </c>
      <c r="G89" s="56">
        <f t="shared" si="17"/>
        <v>252</v>
      </c>
      <c r="H89" s="56">
        <v>200</v>
      </c>
      <c r="I89" s="71">
        <f t="shared" si="18"/>
        <v>956</v>
      </c>
    </row>
    <row r="90" spans="2:9" ht="50.25" customHeight="1" thickBot="1">
      <c r="B90" s="41" t="s">
        <v>10</v>
      </c>
      <c r="C90" s="31" t="s">
        <v>76</v>
      </c>
      <c r="D90" s="31" t="s">
        <v>68</v>
      </c>
      <c r="E90" s="31" t="s">
        <v>26</v>
      </c>
      <c r="F90" s="31" t="s">
        <v>51</v>
      </c>
      <c r="G90" s="31" t="s">
        <v>88</v>
      </c>
      <c r="H90" s="31" t="s">
        <v>47</v>
      </c>
      <c r="I90" s="31" t="s">
        <v>62</v>
      </c>
    </row>
    <row r="91" spans="2:9" ht="19.5" customHeight="1">
      <c r="B91" s="68">
        <v>22000</v>
      </c>
      <c r="C91" s="52">
        <f>100+C89</f>
        <v>30100</v>
      </c>
      <c r="D91" s="52">
        <f t="shared" si="14"/>
        <v>8100</v>
      </c>
      <c r="E91" s="52">
        <f>D91*7%</f>
        <v>567</v>
      </c>
      <c r="F91" s="52">
        <f>E91</f>
        <v>567</v>
      </c>
      <c r="G91" s="52">
        <f>F91*50%</f>
        <v>283.5</v>
      </c>
      <c r="H91" s="52">
        <v>200</v>
      </c>
      <c r="I91" s="69">
        <f>F91+G91+H91</f>
        <v>1050.5</v>
      </c>
    </row>
    <row r="92" spans="2:9" ht="19.5" customHeight="1">
      <c r="B92" s="67">
        <v>22000</v>
      </c>
      <c r="C92" s="55">
        <f t="shared" si="19"/>
        <v>30200</v>
      </c>
      <c r="D92" s="55">
        <f t="shared" si="14"/>
        <v>8200</v>
      </c>
      <c r="E92" s="55">
        <f>D92*7%</f>
        <v>574</v>
      </c>
      <c r="F92" s="55">
        <f>E92</f>
        <v>574</v>
      </c>
      <c r="G92" s="55">
        <f>F92*50%</f>
        <v>287</v>
      </c>
      <c r="H92" s="55">
        <v>200</v>
      </c>
      <c r="I92" s="70">
        <f>F92+G92+H92</f>
        <v>1061</v>
      </c>
    </row>
    <row r="93" spans="2:9" ht="19.5" customHeight="1">
      <c r="B93" s="67">
        <v>22000</v>
      </c>
      <c r="C93" s="55">
        <f t="shared" si="19"/>
        <v>30300</v>
      </c>
      <c r="D93" s="55">
        <f t="shared" si="14"/>
        <v>8300</v>
      </c>
      <c r="E93" s="55">
        <f aca="true" t="shared" si="20" ref="E93:E109">D93*7%</f>
        <v>581</v>
      </c>
      <c r="F93" s="55">
        <f aca="true" t="shared" si="21" ref="F93:F156">E93</f>
        <v>581</v>
      </c>
      <c r="G93" s="55">
        <f aca="true" t="shared" si="22" ref="G93:G109">F93*50%</f>
        <v>290.5</v>
      </c>
      <c r="H93" s="55">
        <v>200</v>
      </c>
      <c r="I93" s="70">
        <f aca="true" t="shared" si="23" ref="I93:I109">F93+G93+H93</f>
        <v>1071.5</v>
      </c>
    </row>
    <row r="94" spans="2:9" ht="19.5" customHeight="1">
      <c r="B94" s="67">
        <v>22000</v>
      </c>
      <c r="C94" s="55">
        <f t="shared" si="19"/>
        <v>30400</v>
      </c>
      <c r="D94" s="55">
        <f t="shared" si="14"/>
        <v>8400</v>
      </c>
      <c r="E94" s="55">
        <f t="shared" si="20"/>
        <v>588</v>
      </c>
      <c r="F94" s="55">
        <f t="shared" si="21"/>
        <v>588</v>
      </c>
      <c r="G94" s="55">
        <f t="shared" si="22"/>
        <v>294</v>
      </c>
      <c r="H94" s="55">
        <v>200</v>
      </c>
      <c r="I94" s="70">
        <f t="shared" si="23"/>
        <v>1082</v>
      </c>
    </row>
    <row r="95" spans="2:9" ht="19.5" customHeight="1">
      <c r="B95" s="67">
        <v>22000</v>
      </c>
      <c r="C95" s="55">
        <f t="shared" si="19"/>
        <v>30500</v>
      </c>
      <c r="D95" s="55">
        <f t="shared" si="14"/>
        <v>8500</v>
      </c>
      <c r="E95" s="55">
        <f t="shared" si="20"/>
        <v>595</v>
      </c>
      <c r="F95" s="55">
        <f t="shared" si="21"/>
        <v>595</v>
      </c>
      <c r="G95" s="55">
        <f t="shared" si="22"/>
        <v>297.5</v>
      </c>
      <c r="H95" s="55">
        <v>200</v>
      </c>
      <c r="I95" s="70">
        <f t="shared" si="23"/>
        <v>1092.5</v>
      </c>
    </row>
    <row r="96" spans="2:9" ht="19.5" customHeight="1">
      <c r="B96" s="67">
        <v>22000</v>
      </c>
      <c r="C96" s="55">
        <f t="shared" si="19"/>
        <v>30600</v>
      </c>
      <c r="D96" s="55">
        <f t="shared" si="14"/>
        <v>8600</v>
      </c>
      <c r="E96" s="55">
        <f t="shared" si="20"/>
        <v>602.0000000000001</v>
      </c>
      <c r="F96" s="55">
        <f t="shared" si="21"/>
        <v>602.0000000000001</v>
      </c>
      <c r="G96" s="55">
        <f t="shared" si="22"/>
        <v>301.00000000000006</v>
      </c>
      <c r="H96" s="55">
        <v>200</v>
      </c>
      <c r="I96" s="70">
        <f t="shared" si="23"/>
        <v>1103.0000000000002</v>
      </c>
    </row>
    <row r="97" spans="2:9" ht="19.5" customHeight="1">
      <c r="B97" s="67">
        <v>22000</v>
      </c>
      <c r="C97" s="55">
        <f t="shared" si="19"/>
        <v>30700</v>
      </c>
      <c r="D97" s="55">
        <f t="shared" si="14"/>
        <v>8700</v>
      </c>
      <c r="E97" s="55">
        <f t="shared" si="20"/>
        <v>609.0000000000001</v>
      </c>
      <c r="F97" s="55">
        <f t="shared" si="21"/>
        <v>609.0000000000001</v>
      </c>
      <c r="G97" s="55">
        <f t="shared" si="22"/>
        <v>304.50000000000006</v>
      </c>
      <c r="H97" s="55">
        <v>200</v>
      </c>
      <c r="I97" s="70">
        <f t="shared" si="23"/>
        <v>1113.5000000000002</v>
      </c>
    </row>
    <row r="98" spans="2:9" ht="19.5" customHeight="1">
      <c r="B98" s="67">
        <v>22000</v>
      </c>
      <c r="C98" s="55">
        <f t="shared" si="19"/>
        <v>30800</v>
      </c>
      <c r="D98" s="55">
        <f t="shared" si="14"/>
        <v>8800</v>
      </c>
      <c r="E98" s="55">
        <f t="shared" si="20"/>
        <v>616.0000000000001</v>
      </c>
      <c r="F98" s="55">
        <f t="shared" si="21"/>
        <v>616.0000000000001</v>
      </c>
      <c r="G98" s="55">
        <f t="shared" si="22"/>
        <v>308.00000000000006</v>
      </c>
      <c r="H98" s="55">
        <v>200</v>
      </c>
      <c r="I98" s="70">
        <f t="shared" si="23"/>
        <v>1124.0000000000002</v>
      </c>
    </row>
    <row r="99" spans="2:9" ht="19.5" customHeight="1">
      <c r="B99" s="67">
        <v>22000</v>
      </c>
      <c r="C99" s="55">
        <f t="shared" si="19"/>
        <v>30900</v>
      </c>
      <c r="D99" s="55">
        <f t="shared" si="14"/>
        <v>8900</v>
      </c>
      <c r="E99" s="55">
        <f t="shared" si="20"/>
        <v>623.0000000000001</v>
      </c>
      <c r="F99" s="55">
        <f t="shared" si="21"/>
        <v>623.0000000000001</v>
      </c>
      <c r="G99" s="55">
        <f t="shared" si="22"/>
        <v>311.50000000000006</v>
      </c>
      <c r="H99" s="55">
        <v>200</v>
      </c>
      <c r="I99" s="70">
        <f t="shared" si="23"/>
        <v>1134.5000000000002</v>
      </c>
    </row>
    <row r="100" spans="2:9" ht="19.5" customHeight="1">
      <c r="B100" s="67">
        <v>22000</v>
      </c>
      <c r="C100" s="55">
        <f t="shared" si="19"/>
        <v>31000</v>
      </c>
      <c r="D100" s="55">
        <f t="shared" si="14"/>
        <v>9000</v>
      </c>
      <c r="E100" s="55">
        <f t="shared" si="20"/>
        <v>630.0000000000001</v>
      </c>
      <c r="F100" s="55">
        <f t="shared" si="21"/>
        <v>630.0000000000001</v>
      </c>
      <c r="G100" s="55">
        <f t="shared" si="22"/>
        <v>315.00000000000006</v>
      </c>
      <c r="H100" s="55">
        <v>200</v>
      </c>
      <c r="I100" s="70">
        <f t="shared" si="23"/>
        <v>1145.0000000000002</v>
      </c>
    </row>
    <row r="101" spans="2:9" ht="19.5" customHeight="1">
      <c r="B101" s="67">
        <v>22000</v>
      </c>
      <c r="C101" s="55">
        <f t="shared" si="19"/>
        <v>31100</v>
      </c>
      <c r="D101" s="55">
        <f t="shared" si="14"/>
        <v>9100</v>
      </c>
      <c r="E101" s="55">
        <f t="shared" si="20"/>
        <v>637.0000000000001</v>
      </c>
      <c r="F101" s="55">
        <f t="shared" si="21"/>
        <v>637.0000000000001</v>
      </c>
      <c r="G101" s="55">
        <f t="shared" si="22"/>
        <v>318.50000000000006</v>
      </c>
      <c r="H101" s="55">
        <v>200</v>
      </c>
      <c r="I101" s="70">
        <f t="shared" si="23"/>
        <v>1155.5000000000002</v>
      </c>
    </row>
    <row r="102" spans="2:9" ht="19.5" customHeight="1">
      <c r="B102" s="67">
        <v>22000</v>
      </c>
      <c r="C102" s="55">
        <f t="shared" si="19"/>
        <v>31200</v>
      </c>
      <c r="D102" s="55">
        <f t="shared" si="14"/>
        <v>9200</v>
      </c>
      <c r="E102" s="55">
        <f t="shared" si="20"/>
        <v>644.0000000000001</v>
      </c>
      <c r="F102" s="55">
        <f t="shared" si="21"/>
        <v>644.0000000000001</v>
      </c>
      <c r="G102" s="55">
        <f t="shared" si="22"/>
        <v>322.00000000000006</v>
      </c>
      <c r="H102" s="55">
        <v>200</v>
      </c>
      <c r="I102" s="70">
        <f t="shared" si="23"/>
        <v>1166.0000000000002</v>
      </c>
    </row>
    <row r="103" spans="2:9" ht="19.5" customHeight="1">
      <c r="B103" s="67">
        <v>22000</v>
      </c>
      <c r="C103" s="55">
        <f t="shared" si="19"/>
        <v>31300</v>
      </c>
      <c r="D103" s="55">
        <f t="shared" si="14"/>
        <v>9300</v>
      </c>
      <c r="E103" s="55">
        <f t="shared" si="20"/>
        <v>651.0000000000001</v>
      </c>
      <c r="F103" s="55">
        <f t="shared" si="21"/>
        <v>651.0000000000001</v>
      </c>
      <c r="G103" s="55">
        <f t="shared" si="22"/>
        <v>325.50000000000006</v>
      </c>
      <c r="H103" s="55">
        <v>200</v>
      </c>
      <c r="I103" s="70">
        <f t="shared" si="23"/>
        <v>1176.5000000000002</v>
      </c>
    </row>
    <row r="104" spans="2:9" ht="19.5" customHeight="1">
      <c r="B104" s="67">
        <v>22000</v>
      </c>
      <c r="C104" s="55">
        <f t="shared" si="19"/>
        <v>31400</v>
      </c>
      <c r="D104" s="55">
        <f t="shared" si="14"/>
        <v>9400</v>
      </c>
      <c r="E104" s="55">
        <f t="shared" si="20"/>
        <v>658.0000000000001</v>
      </c>
      <c r="F104" s="55">
        <f t="shared" si="21"/>
        <v>658.0000000000001</v>
      </c>
      <c r="G104" s="55">
        <f t="shared" si="22"/>
        <v>329.00000000000006</v>
      </c>
      <c r="H104" s="55">
        <v>200</v>
      </c>
      <c r="I104" s="70">
        <f t="shared" si="23"/>
        <v>1187.0000000000002</v>
      </c>
    </row>
    <row r="105" spans="2:9" ht="19.5" customHeight="1">
      <c r="B105" s="67">
        <v>22000</v>
      </c>
      <c r="C105" s="55">
        <f t="shared" si="19"/>
        <v>31500</v>
      </c>
      <c r="D105" s="55">
        <f t="shared" si="14"/>
        <v>9500</v>
      </c>
      <c r="E105" s="55">
        <f t="shared" si="20"/>
        <v>665.0000000000001</v>
      </c>
      <c r="F105" s="55">
        <f t="shared" si="21"/>
        <v>665.0000000000001</v>
      </c>
      <c r="G105" s="55">
        <f t="shared" si="22"/>
        <v>332.50000000000006</v>
      </c>
      <c r="H105" s="55">
        <v>200</v>
      </c>
      <c r="I105" s="70">
        <f t="shared" si="23"/>
        <v>1197.5000000000002</v>
      </c>
    </row>
    <row r="106" spans="2:9" ht="19.5" customHeight="1">
      <c r="B106" s="67">
        <v>22000</v>
      </c>
      <c r="C106" s="55">
        <f t="shared" si="19"/>
        <v>31600</v>
      </c>
      <c r="D106" s="55">
        <f t="shared" si="14"/>
        <v>9600</v>
      </c>
      <c r="E106" s="55">
        <f t="shared" si="20"/>
        <v>672.0000000000001</v>
      </c>
      <c r="F106" s="55">
        <f t="shared" si="21"/>
        <v>672.0000000000001</v>
      </c>
      <c r="G106" s="55">
        <f t="shared" si="22"/>
        <v>336.00000000000006</v>
      </c>
      <c r="H106" s="55">
        <v>200</v>
      </c>
      <c r="I106" s="70">
        <f t="shared" si="23"/>
        <v>1208.0000000000002</v>
      </c>
    </row>
    <row r="107" spans="2:9" ht="19.5" customHeight="1">
      <c r="B107" s="67">
        <v>22000</v>
      </c>
      <c r="C107" s="55">
        <f t="shared" si="19"/>
        <v>31700</v>
      </c>
      <c r="D107" s="55">
        <f t="shared" si="14"/>
        <v>9700</v>
      </c>
      <c r="E107" s="55">
        <f t="shared" si="20"/>
        <v>679.0000000000001</v>
      </c>
      <c r="F107" s="55">
        <f t="shared" si="21"/>
        <v>679.0000000000001</v>
      </c>
      <c r="G107" s="55">
        <f t="shared" si="22"/>
        <v>339.50000000000006</v>
      </c>
      <c r="H107" s="55">
        <v>200</v>
      </c>
      <c r="I107" s="70">
        <f t="shared" si="23"/>
        <v>1218.5000000000002</v>
      </c>
    </row>
    <row r="108" spans="2:9" ht="19.5" customHeight="1">
      <c r="B108" s="67">
        <v>22000</v>
      </c>
      <c r="C108" s="55">
        <f t="shared" si="19"/>
        <v>31800</v>
      </c>
      <c r="D108" s="55">
        <f t="shared" si="14"/>
        <v>9800</v>
      </c>
      <c r="E108" s="55">
        <f t="shared" si="20"/>
        <v>686.0000000000001</v>
      </c>
      <c r="F108" s="55">
        <f t="shared" si="21"/>
        <v>686.0000000000001</v>
      </c>
      <c r="G108" s="55">
        <f t="shared" si="22"/>
        <v>343.00000000000006</v>
      </c>
      <c r="H108" s="55">
        <v>200</v>
      </c>
      <c r="I108" s="70">
        <f t="shared" si="23"/>
        <v>1229.0000000000002</v>
      </c>
    </row>
    <row r="109" spans="2:9" ht="19.5" customHeight="1">
      <c r="B109" s="67">
        <v>22000</v>
      </c>
      <c r="C109" s="55">
        <f t="shared" si="19"/>
        <v>31900</v>
      </c>
      <c r="D109" s="55">
        <f t="shared" si="14"/>
        <v>9900</v>
      </c>
      <c r="E109" s="55">
        <f t="shared" si="20"/>
        <v>693.0000000000001</v>
      </c>
      <c r="F109" s="55">
        <f t="shared" si="21"/>
        <v>693.0000000000001</v>
      </c>
      <c r="G109" s="55">
        <f t="shared" si="22"/>
        <v>346.50000000000006</v>
      </c>
      <c r="H109" s="55">
        <v>200</v>
      </c>
      <c r="I109" s="70">
        <f t="shared" si="23"/>
        <v>1239.5000000000002</v>
      </c>
    </row>
    <row r="110" spans="2:9" ht="19.5" customHeight="1">
      <c r="B110" s="67">
        <v>22000</v>
      </c>
      <c r="C110" s="62">
        <f>100+C109</f>
        <v>32000</v>
      </c>
      <c r="D110" s="62">
        <f t="shared" si="14"/>
        <v>10000</v>
      </c>
      <c r="E110" s="62">
        <f>D110*7%</f>
        <v>700.0000000000001</v>
      </c>
      <c r="F110" s="55">
        <f t="shared" si="21"/>
        <v>700.0000000000001</v>
      </c>
      <c r="G110" s="62">
        <f aca="true" t="shared" si="24" ref="G110:G125">F110*50%</f>
        <v>350.00000000000006</v>
      </c>
      <c r="H110" s="62">
        <v>200</v>
      </c>
      <c r="I110" s="72">
        <f>F110+G110+H110</f>
        <v>1250.0000000000002</v>
      </c>
    </row>
    <row r="111" spans="2:9" ht="19.5" customHeight="1">
      <c r="B111" s="67">
        <v>22000</v>
      </c>
      <c r="C111" s="55">
        <f t="shared" si="19"/>
        <v>32100</v>
      </c>
      <c r="D111" s="55">
        <f t="shared" si="14"/>
        <v>10100</v>
      </c>
      <c r="E111" s="55">
        <f>D111*7%</f>
        <v>707.0000000000001</v>
      </c>
      <c r="F111" s="55">
        <f t="shared" si="21"/>
        <v>707.0000000000001</v>
      </c>
      <c r="G111" s="55">
        <f t="shared" si="24"/>
        <v>353.50000000000006</v>
      </c>
      <c r="H111" s="55">
        <v>200</v>
      </c>
      <c r="I111" s="70">
        <f>F111+G111+H111</f>
        <v>1260.5000000000002</v>
      </c>
    </row>
    <row r="112" spans="2:9" ht="19.5" customHeight="1">
      <c r="B112" s="67">
        <v>22000</v>
      </c>
      <c r="C112" s="55">
        <f t="shared" si="19"/>
        <v>32200</v>
      </c>
      <c r="D112" s="55">
        <f t="shared" si="14"/>
        <v>10200</v>
      </c>
      <c r="E112" s="55">
        <f aca="true" t="shared" si="25" ref="E112:E163">D112*7%</f>
        <v>714.0000000000001</v>
      </c>
      <c r="F112" s="55">
        <f t="shared" si="21"/>
        <v>714.0000000000001</v>
      </c>
      <c r="G112" s="55">
        <f t="shared" si="24"/>
        <v>357.00000000000006</v>
      </c>
      <c r="H112" s="55">
        <v>200</v>
      </c>
      <c r="I112" s="70">
        <f aca="true" t="shared" si="26" ref="I112:I162">F112+G112+H112</f>
        <v>1271.0000000000002</v>
      </c>
    </row>
    <row r="113" spans="2:9" ht="19.5" customHeight="1">
      <c r="B113" s="67">
        <v>22000</v>
      </c>
      <c r="C113" s="55">
        <f t="shared" si="19"/>
        <v>32300</v>
      </c>
      <c r="D113" s="55">
        <f t="shared" si="14"/>
        <v>10300</v>
      </c>
      <c r="E113" s="55">
        <f t="shared" si="25"/>
        <v>721.0000000000001</v>
      </c>
      <c r="F113" s="55">
        <f t="shared" si="21"/>
        <v>721.0000000000001</v>
      </c>
      <c r="G113" s="55">
        <f t="shared" si="24"/>
        <v>360.50000000000006</v>
      </c>
      <c r="H113" s="55">
        <v>200</v>
      </c>
      <c r="I113" s="70">
        <f t="shared" si="26"/>
        <v>1281.5000000000002</v>
      </c>
    </row>
    <row r="114" spans="2:9" ht="19.5" customHeight="1">
      <c r="B114" s="67">
        <v>22000</v>
      </c>
      <c r="C114" s="55">
        <f t="shared" si="19"/>
        <v>32400</v>
      </c>
      <c r="D114" s="55">
        <f t="shared" si="14"/>
        <v>10400</v>
      </c>
      <c r="E114" s="55">
        <f t="shared" si="25"/>
        <v>728.0000000000001</v>
      </c>
      <c r="F114" s="55">
        <f t="shared" si="21"/>
        <v>728.0000000000001</v>
      </c>
      <c r="G114" s="55">
        <f t="shared" si="24"/>
        <v>364.00000000000006</v>
      </c>
      <c r="H114" s="55">
        <v>200</v>
      </c>
      <c r="I114" s="70">
        <f t="shared" si="26"/>
        <v>1292.0000000000002</v>
      </c>
    </row>
    <row r="115" spans="2:9" ht="19.5" customHeight="1">
      <c r="B115" s="67">
        <v>22000</v>
      </c>
      <c r="C115" s="55">
        <f t="shared" si="19"/>
        <v>32500</v>
      </c>
      <c r="D115" s="55">
        <f t="shared" si="14"/>
        <v>10500</v>
      </c>
      <c r="E115" s="55">
        <f t="shared" si="25"/>
        <v>735.0000000000001</v>
      </c>
      <c r="F115" s="55">
        <f t="shared" si="21"/>
        <v>735.0000000000001</v>
      </c>
      <c r="G115" s="55">
        <f t="shared" si="24"/>
        <v>367.50000000000006</v>
      </c>
      <c r="H115" s="55">
        <v>200</v>
      </c>
      <c r="I115" s="70">
        <f t="shared" si="26"/>
        <v>1302.5000000000002</v>
      </c>
    </row>
    <row r="116" spans="2:9" ht="19.5" customHeight="1">
      <c r="B116" s="67">
        <v>22000</v>
      </c>
      <c r="C116" s="55">
        <f t="shared" si="19"/>
        <v>32600</v>
      </c>
      <c r="D116" s="55">
        <f t="shared" si="14"/>
        <v>10600</v>
      </c>
      <c r="E116" s="55">
        <f t="shared" si="25"/>
        <v>742.0000000000001</v>
      </c>
      <c r="F116" s="55">
        <f t="shared" si="21"/>
        <v>742.0000000000001</v>
      </c>
      <c r="G116" s="55">
        <f t="shared" si="24"/>
        <v>371.00000000000006</v>
      </c>
      <c r="H116" s="55">
        <v>200</v>
      </c>
      <c r="I116" s="70">
        <f t="shared" si="26"/>
        <v>1313.0000000000002</v>
      </c>
    </row>
    <row r="117" spans="2:9" ht="19.5" customHeight="1">
      <c r="B117" s="67">
        <v>22000</v>
      </c>
      <c r="C117" s="55">
        <f t="shared" si="19"/>
        <v>32700</v>
      </c>
      <c r="D117" s="55">
        <f t="shared" si="14"/>
        <v>10700</v>
      </c>
      <c r="E117" s="55">
        <f t="shared" si="25"/>
        <v>749.0000000000001</v>
      </c>
      <c r="F117" s="55">
        <f t="shared" si="21"/>
        <v>749.0000000000001</v>
      </c>
      <c r="G117" s="55">
        <f t="shared" si="24"/>
        <v>374.50000000000006</v>
      </c>
      <c r="H117" s="55">
        <v>200</v>
      </c>
      <c r="I117" s="70">
        <f t="shared" si="26"/>
        <v>1323.5000000000002</v>
      </c>
    </row>
    <row r="118" spans="2:9" ht="19.5" customHeight="1">
      <c r="B118" s="67">
        <v>22000</v>
      </c>
      <c r="C118" s="55">
        <f t="shared" si="19"/>
        <v>32800</v>
      </c>
      <c r="D118" s="55">
        <f t="shared" si="14"/>
        <v>10800</v>
      </c>
      <c r="E118" s="55">
        <f t="shared" si="25"/>
        <v>756.0000000000001</v>
      </c>
      <c r="F118" s="55">
        <f t="shared" si="21"/>
        <v>756.0000000000001</v>
      </c>
      <c r="G118" s="55">
        <f t="shared" si="24"/>
        <v>378.00000000000006</v>
      </c>
      <c r="H118" s="55">
        <v>200</v>
      </c>
      <c r="I118" s="70">
        <f t="shared" si="26"/>
        <v>1334.0000000000002</v>
      </c>
    </row>
    <row r="119" spans="2:9" ht="19.5" customHeight="1">
      <c r="B119" s="67">
        <v>22000</v>
      </c>
      <c r="C119" s="55">
        <f t="shared" si="19"/>
        <v>32900</v>
      </c>
      <c r="D119" s="55">
        <f t="shared" si="14"/>
        <v>10900</v>
      </c>
      <c r="E119" s="55">
        <f t="shared" si="25"/>
        <v>763.0000000000001</v>
      </c>
      <c r="F119" s="55">
        <f t="shared" si="21"/>
        <v>763.0000000000001</v>
      </c>
      <c r="G119" s="55">
        <f t="shared" si="24"/>
        <v>381.50000000000006</v>
      </c>
      <c r="H119" s="55">
        <v>200</v>
      </c>
      <c r="I119" s="70">
        <f t="shared" si="26"/>
        <v>1344.5000000000002</v>
      </c>
    </row>
    <row r="120" spans="2:9" ht="19.5" customHeight="1">
      <c r="B120" s="67">
        <v>22000</v>
      </c>
      <c r="C120" s="55">
        <f t="shared" si="19"/>
        <v>33000</v>
      </c>
      <c r="D120" s="55">
        <f t="shared" si="14"/>
        <v>11000</v>
      </c>
      <c r="E120" s="55">
        <f t="shared" si="25"/>
        <v>770.0000000000001</v>
      </c>
      <c r="F120" s="55">
        <f t="shared" si="21"/>
        <v>770.0000000000001</v>
      </c>
      <c r="G120" s="55">
        <f t="shared" si="24"/>
        <v>385.00000000000006</v>
      </c>
      <c r="H120" s="55">
        <v>200</v>
      </c>
      <c r="I120" s="70">
        <f t="shared" si="26"/>
        <v>1355.0000000000002</v>
      </c>
    </row>
    <row r="121" spans="2:9" ht="19.5" customHeight="1">
      <c r="B121" s="67">
        <v>22000</v>
      </c>
      <c r="C121" s="55">
        <f t="shared" si="19"/>
        <v>33100</v>
      </c>
      <c r="D121" s="55">
        <f t="shared" si="14"/>
        <v>11100</v>
      </c>
      <c r="E121" s="55">
        <f t="shared" si="25"/>
        <v>777.0000000000001</v>
      </c>
      <c r="F121" s="55">
        <f t="shared" si="21"/>
        <v>777.0000000000001</v>
      </c>
      <c r="G121" s="55">
        <f t="shared" si="24"/>
        <v>388.50000000000006</v>
      </c>
      <c r="H121" s="55">
        <v>200</v>
      </c>
      <c r="I121" s="70">
        <f t="shared" si="26"/>
        <v>1365.5000000000002</v>
      </c>
    </row>
    <row r="122" spans="2:9" ht="19.5" customHeight="1">
      <c r="B122" s="67">
        <v>22000</v>
      </c>
      <c r="C122" s="55">
        <f t="shared" si="19"/>
        <v>33200</v>
      </c>
      <c r="D122" s="55">
        <f t="shared" si="14"/>
        <v>11200</v>
      </c>
      <c r="E122" s="55">
        <f t="shared" si="25"/>
        <v>784.0000000000001</v>
      </c>
      <c r="F122" s="55">
        <f t="shared" si="21"/>
        <v>784.0000000000001</v>
      </c>
      <c r="G122" s="55">
        <f t="shared" si="24"/>
        <v>392.00000000000006</v>
      </c>
      <c r="H122" s="55">
        <v>200</v>
      </c>
      <c r="I122" s="70">
        <f t="shared" si="26"/>
        <v>1376.0000000000002</v>
      </c>
    </row>
    <row r="123" spans="2:9" ht="19.5" customHeight="1">
      <c r="B123" s="67">
        <v>22000</v>
      </c>
      <c r="C123" s="55">
        <f t="shared" si="19"/>
        <v>33300</v>
      </c>
      <c r="D123" s="55">
        <f t="shared" si="14"/>
        <v>11300</v>
      </c>
      <c r="E123" s="55">
        <f t="shared" si="25"/>
        <v>791.0000000000001</v>
      </c>
      <c r="F123" s="55">
        <f t="shared" si="21"/>
        <v>791.0000000000001</v>
      </c>
      <c r="G123" s="55">
        <f t="shared" si="24"/>
        <v>395.50000000000006</v>
      </c>
      <c r="H123" s="55">
        <v>200</v>
      </c>
      <c r="I123" s="70">
        <f t="shared" si="26"/>
        <v>1386.5000000000002</v>
      </c>
    </row>
    <row r="124" spans="2:9" ht="19.5" customHeight="1">
      <c r="B124" s="67">
        <v>22000</v>
      </c>
      <c r="C124" s="55">
        <f t="shared" si="19"/>
        <v>33400</v>
      </c>
      <c r="D124" s="55">
        <f t="shared" si="14"/>
        <v>11400</v>
      </c>
      <c r="E124" s="55">
        <f t="shared" si="25"/>
        <v>798.0000000000001</v>
      </c>
      <c r="F124" s="55">
        <f t="shared" si="21"/>
        <v>798.0000000000001</v>
      </c>
      <c r="G124" s="55">
        <f t="shared" si="24"/>
        <v>399.00000000000006</v>
      </c>
      <c r="H124" s="55">
        <v>200</v>
      </c>
      <c r="I124" s="70">
        <f t="shared" si="26"/>
        <v>1397.0000000000002</v>
      </c>
    </row>
    <row r="125" spans="2:9" ht="19.5" customHeight="1">
      <c r="B125" s="67">
        <v>22000</v>
      </c>
      <c r="C125" s="55">
        <f t="shared" si="19"/>
        <v>33500</v>
      </c>
      <c r="D125" s="55">
        <f t="shared" si="14"/>
        <v>11500</v>
      </c>
      <c r="E125" s="55">
        <f t="shared" si="25"/>
        <v>805.0000000000001</v>
      </c>
      <c r="F125" s="55">
        <f t="shared" si="21"/>
        <v>805.0000000000001</v>
      </c>
      <c r="G125" s="55">
        <f t="shared" si="24"/>
        <v>402.50000000000006</v>
      </c>
      <c r="H125" s="55">
        <v>200</v>
      </c>
      <c r="I125" s="70">
        <f t="shared" si="26"/>
        <v>1407.5000000000002</v>
      </c>
    </row>
    <row r="126" spans="2:9" ht="19.5" customHeight="1">
      <c r="B126" s="67">
        <v>22000</v>
      </c>
      <c r="C126" s="55">
        <f t="shared" si="19"/>
        <v>33600</v>
      </c>
      <c r="D126" s="55">
        <f t="shared" si="14"/>
        <v>11600</v>
      </c>
      <c r="E126" s="55">
        <f t="shared" si="25"/>
        <v>812.0000000000001</v>
      </c>
      <c r="F126" s="55">
        <f t="shared" si="21"/>
        <v>812.0000000000001</v>
      </c>
      <c r="G126" s="55">
        <f aca="true" t="shared" si="27" ref="G126:G138">F126*50%</f>
        <v>406.00000000000006</v>
      </c>
      <c r="H126" s="55">
        <v>200</v>
      </c>
      <c r="I126" s="70">
        <f t="shared" si="26"/>
        <v>1418.0000000000002</v>
      </c>
    </row>
    <row r="127" spans="2:9" ht="19.5" customHeight="1">
      <c r="B127" s="67">
        <v>22000</v>
      </c>
      <c r="C127" s="55">
        <f t="shared" si="19"/>
        <v>33700</v>
      </c>
      <c r="D127" s="55">
        <f t="shared" si="14"/>
        <v>11700</v>
      </c>
      <c r="E127" s="55">
        <f t="shared" si="25"/>
        <v>819.0000000000001</v>
      </c>
      <c r="F127" s="55">
        <f t="shared" si="21"/>
        <v>819.0000000000001</v>
      </c>
      <c r="G127" s="55">
        <f t="shared" si="27"/>
        <v>409.50000000000006</v>
      </c>
      <c r="H127" s="55">
        <v>200</v>
      </c>
      <c r="I127" s="70">
        <f t="shared" si="26"/>
        <v>1428.5000000000002</v>
      </c>
    </row>
    <row r="128" spans="2:9" ht="19.5" customHeight="1">
      <c r="B128" s="67">
        <v>22000</v>
      </c>
      <c r="C128" s="55">
        <f t="shared" si="19"/>
        <v>33800</v>
      </c>
      <c r="D128" s="55">
        <f t="shared" si="14"/>
        <v>11800</v>
      </c>
      <c r="E128" s="55">
        <f t="shared" si="25"/>
        <v>826.0000000000001</v>
      </c>
      <c r="F128" s="55">
        <f t="shared" si="21"/>
        <v>826.0000000000001</v>
      </c>
      <c r="G128" s="55">
        <f t="shared" si="27"/>
        <v>413.00000000000006</v>
      </c>
      <c r="H128" s="55">
        <v>200</v>
      </c>
      <c r="I128" s="70">
        <f t="shared" si="26"/>
        <v>1439.0000000000002</v>
      </c>
    </row>
    <row r="129" spans="2:9" ht="19.5" customHeight="1">
      <c r="B129" s="67">
        <v>22000</v>
      </c>
      <c r="C129" s="55">
        <f t="shared" si="19"/>
        <v>33900</v>
      </c>
      <c r="D129" s="55">
        <f t="shared" si="14"/>
        <v>11900</v>
      </c>
      <c r="E129" s="55">
        <f t="shared" si="25"/>
        <v>833.0000000000001</v>
      </c>
      <c r="F129" s="55">
        <f t="shared" si="21"/>
        <v>833.0000000000001</v>
      </c>
      <c r="G129" s="55">
        <f t="shared" si="27"/>
        <v>416.50000000000006</v>
      </c>
      <c r="H129" s="55">
        <v>200</v>
      </c>
      <c r="I129" s="70">
        <f t="shared" si="26"/>
        <v>1449.5000000000002</v>
      </c>
    </row>
    <row r="130" spans="2:9" ht="19.5" customHeight="1">
      <c r="B130" s="67">
        <v>22000</v>
      </c>
      <c r="C130" s="55">
        <f t="shared" si="19"/>
        <v>34000</v>
      </c>
      <c r="D130" s="55">
        <f t="shared" si="14"/>
        <v>12000</v>
      </c>
      <c r="E130" s="55">
        <f t="shared" si="25"/>
        <v>840.0000000000001</v>
      </c>
      <c r="F130" s="55">
        <f t="shared" si="21"/>
        <v>840.0000000000001</v>
      </c>
      <c r="G130" s="55">
        <f t="shared" si="27"/>
        <v>420.00000000000006</v>
      </c>
      <c r="H130" s="55">
        <v>200</v>
      </c>
      <c r="I130" s="70">
        <f t="shared" si="26"/>
        <v>1460.0000000000002</v>
      </c>
    </row>
    <row r="131" spans="2:9" ht="19.5" customHeight="1">
      <c r="B131" s="67">
        <v>22000</v>
      </c>
      <c r="C131" s="55">
        <f t="shared" si="19"/>
        <v>34100</v>
      </c>
      <c r="D131" s="55">
        <f t="shared" si="14"/>
        <v>12100</v>
      </c>
      <c r="E131" s="55">
        <f t="shared" si="25"/>
        <v>847.0000000000001</v>
      </c>
      <c r="F131" s="55">
        <f t="shared" si="21"/>
        <v>847.0000000000001</v>
      </c>
      <c r="G131" s="55">
        <f t="shared" si="27"/>
        <v>423.50000000000006</v>
      </c>
      <c r="H131" s="55">
        <v>200</v>
      </c>
      <c r="I131" s="70">
        <f t="shared" si="26"/>
        <v>1470.5000000000002</v>
      </c>
    </row>
    <row r="132" spans="2:9" ht="19.5" customHeight="1">
      <c r="B132" s="67">
        <v>22000</v>
      </c>
      <c r="C132" s="55">
        <f t="shared" si="19"/>
        <v>34200</v>
      </c>
      <c r="D132" s="55">
        <f t="shared" si="14"/>
        <v>12200</v>
      </c>
      <c r="E132" s="55">
        <f t="shared" si="25"/>
        <v>854.0000000000001</v>
      </c>
      <c r="F132" s="55">
        <f t="shared" si="21"/>
        <v>854.0000000000001</v>
      </c>
      <c r="G132" s="55">
        <f t="shared" si="27"/>
        <v>427.00000000000006</v>
      </c>
      <c r="H132" s="55">
        <v>200</v>
      </c>
      <c r="I132" s="70">
        <f t="shared" si="26"/>
        <v>1481.0000000000002</v>
      </c>
    </row>
    <row r="133" spans="2:9" ht="19.5" customHeight="1">
      <c r="B133" s="67">
        <v>22000</v>
      </c>
      <c r="C133" s="55">
        <f t="shared" si="19"/>
        <v>34300</v>
      </c>
      <c r="D133" s="55">
        <f t="shared" si="14"/>
        <v>12300</v>
      </c>
      <c r="E133" s="55">
        <f t="shared" si="25"/>
        <v>861.0000000000001</v>
      </c>
      <c r="F133" s="55">
        <f t="shared" si="21"/>
        <v>861.0000000000001</v>
      </c>
      <c r="G133" s="55">
        <f t="shared" si="27"/>
        <v>430.50000000000006</v>
      </c>
      <c r="H133" s="55">
        <v>200</v>
      </c>
      <c r="I133" s="70">
        <f t="shared" si="26"/>
        <v>1491.5000000000002</v>
      </c>
    </row>
    <row r="134" spans="2:9" ht="19.5" customHeight="1">
      <c r="B134" s="67">
        <v>22000</v>
      </c>
      <c r="C134" s="55">
        <f t="shared" si="19"/>
        <v>34400</v>
      </c>
      <c r="D134" s="55">
        <f t="shared" si="14"/>
        <v>12400</v>
      </c>
      <c r="E134" s="55">
        <f t="shared" si="25"/>
        <v>868.0000000000001</v>
      </c>
      <c r="F134" s="55">
        <f t="shared" si="21"/>
        <v>868.0000000000001</v>
      </c>
      <c r="G134" s="55">
        <f t="shared" si="27"/>
        <v>434.00000000000006</v>
      </c>
      <c r="H134" s="55">
        <v>200</v>
      </c>
      <c r="I134" s="70">
        <f t="shared" si="26"/>
        <v>1502.0000000000002</v>
      </c>
    </row>
    <row r="135" spans="2:9" ht="19.5" customHeight="1">
      <c r="B135" s="67">
        <v>22000</v>
      </c>
      <c r="C135" s="55">
        <f t="shared" si="19"/>
        <v>34500</v>
      </c>
      <c r="D135" s="55">
        <f aca="true" t="shared" si="28" ref="D135:D143">C135-$B$7</f>
        <v>12500</v>
      </c>
      <c r="E135" s="55">
        <f t="shared" si="25"/>
        <v>875.0000000000001</v>
      </c>
      <c r="F135" s="55">
        <f t="shared" si="21"/>
        <v>875.0000000000001</v>
      </c>
      <c r="G135" s="55">
        <f t="shared" si="27"/>
        <v>437.50000000000006</v>
      </c>
      <c r="H135" s="55">
        <v>200</v>
      </c>
      <c r="I135" s="70">
        <f t="shared" si="26"/>
        <v>1512.5000000000002</v>
      </c>
    </row>
    <row r="136" spans="2:9" ht="19.5" customHeight="1">
      <c r="B136" s="67">
        <v>22000</v>
      </c>
      <c r="C136" s="55">
        <f t="shared" si="19"/>
        <v>34600</v>
      </c>
      <c r="D136" s="55">
        <f t="shared" si="28"/>
        <v>12600</v>
      </c>
      <c r="E136" s="55">
        <f t="shared" si="25"/>
        <v>882.0000000000001</v>
      </c>
      <c r="F136" s="55">
        <f t="shared" si="21"/>
        <v>882.0000000000001</v>
      </c>
      <c r="G136" s="55">
        <f t="shared" si="27"/>
        <v>441.00000000000006</v>
      </c>
      <c r="H136" s="55">
        <v>200</v>
      </c>
      <c r="I136" s="70">
        <f t="shared" si="26"/>
        <v>1523.0000000000002</v>
      </c>
    </row>
    <row r="137" spans="2:9" ht="19.5" customHeight="1">
      <c r="B137" s="67">
        <v>22000</v>
      </c>
      <c r="C137" s="55">
        <f t="shared" si="19"/>
        <v>34700</v>
      </c>
      <c r="D137" s="55">
        <f t="shared" si="28"/>
        <v>12700</v>
      </c>
      <c r="E137" s="55">
        <f t="shared" si="25"/>
        <v>889.0000000000001</v>
      </c>
      <c r="F137" s="55">
        <f t="shared" si="21"/>
        <v>889.0000000000001</v>
      </c>
      <c r="G137" s="55">
        <f t="shared" si="27"/>
        <v>444.50000000000006</v>
      </c>
      <c r="H137" s="55">
        <v>200</v>
      </c>
      <c r="I137" s="70">
        <f t="shared" si="26"/>
        <v>1533.5000000000002</v>
      </c>
    </row>
    <row r="138" spans="2:9" ht="19.5" customHeight="1">
      <c r="B138" s="67">
        <v>22000</v>
      </c>
      <c r="C138" s="55">
        <f t="shared" si="19"/>
        <v>34800</v>
      </c>
      <c r="D138" s="55">
        <f t="shared" si="28"/>
        <v>12800</v>
      </c>
      <c r="E138" s="55">
        <f t="shared" si="25"/>
        <v>896.0000000000001</v>
      </c>
      <c r="F138" s="55">
        <f t="shared" si="21"/>
        <v>896.0000000000001</v>
      </c>
      <c r="G138" s="55">
        <f t="shared" si="27"/>
        <v>448.00000000000006</v>
      </c>
      <c r="H138" s="55">
        <v>200</v>
      </c>
      <c r="I138" s="70">
        <f t="shared" si="26"/>
        <v>1544.0000000000002</v>
      </c>
    </row>
    <row r="139" spans="2:9" ht="19.5" customHeight="1">
      <c r="B139" s="67">
        <v>22000</v>
      </c>
      <c r="C139" s="55">
        <f t="shared" si="19"/>
        <v>34900</v>
      </c>
      <c r="D139" s="55">
        <f t="shared" si="28"/>
        <v>12900</v>
      </c>
      <c r="E139" s="55">
        <f t="shared" si="25"/>
        <v>903.0000000000001</v>
      </c>
      <c r="F139" s="55">
        <f t="shared" si="21"/>
        <v>903.0000000000001</v>
      </c>
      <c r="G139" s="55">
        <f>F139*50%</f>
        <v>451.50000000000006</v>
      </c>
      <c r="H139" s="55">
        <v>200</v>
      </c>
      <c r="I139" s="70">
        <f t="shared" si="26"/>
        <v>1554.5000000000002</v>
      </c>
    </row>
    <row r="140" spans="2:9" ht="19.5" customHeight="1">
      <c r="B140" s="67">
        <v>22000</v>
      </c>
      <c r="C140" s="55">
        <f t="shared" si="19"/>
        <v>35000</v>
      </c>
      <c r="D140" s="55">
        <f t="shared" si="28"/>
        <v>13000</v>
      </c>
      <c r="E140" s="55">
        <f t="shared" si="25"/>
        <v>910.0000000000001</v>
      </c>
      <c r="F140" s="55">
        <f t="shared" si="21"/>
        <v>910.0000000000001</v>
      </c>
      <c r="G140" s="55">
        <f>F140*50%</f>
        <v>455.00000000000006</v>
      </c>
      <c r="H140" s="55">
        <v>200</v>
      </c>
      <c r="I140" s="70">
        <f t="shared" si="26"/>
        <v>1565.0000000000002</v>
      </c>
    </row>
    <row r="141" spans="2:9" ht="19.5" customHeight="1">
      <c r="B141" s="67">
        <v>22000</v>
      </c>
      <c r="C141" s="55">
        <f>100+C140</f>
        <v>35100</v>
      </c>
      <c r="D141" s="55">
        <f t="shared" si="28"/>
        <v>13100</v>
      </c>
      <c r="E141" s="55">
        <f t="shared" si="25"/>
        <v>917.0000000000001</v>
      </c>
      <c r="F141" s="55">
        <f t="shared" si="21"/>
        <v>917.0000000000001</v>
      </c>
      <c r="G141" s="55">
        <f>F141*50%</f>
        <v>458.50000000000006</v>
      </c>
      <c r="H141" s="55">
        <v>200</v>
      </c>
      <c r="I141" s="70">
        <f t="shared" si="26"/>
        <v>1575.5000000000002</v>
      </c>
    </row>
    <row r="142" spans="2:9" ht="19.5" customHeight="1">
      <c r="B142" s="67">
        <v>22000</v>
      </c>
      <c r="C142" s="55">
        <f>100+C141</f>
        <v>35200</v>
      </c>
      <c r="D142" s="55">
        <f t="shared" si="28"/>
        <v>13200</v>
      </c>
      <c r="E142" s="55">
        <f t="shared" si="25"/>
        <v>924.0000000000001</v>
      </c>
      <c r="F142" s="55">
        <f t="shared" si="21"/>
        <v>924.0000000000001</v>
      </c>
      <c r="G142" s="55">
        <f>F142*50%</f>
        <v>462.00000000000006</v>
      </c>
      <c r="H142" s="55">
        <v>200</v>
      </c>
      <c r="I142" s="70">
        <f t="shared" si="26"/>
        <v>1586.0000000000002</v>
      </c>
    </row>
    <row r="143" spans="2:9" ht="19.5" customHeight="1">
      <c r="B143" s="67">
        <v>22000</v>
      </c>
      <c r="C143" s="55">
        <f>100+C142</f>
        <v>35300</v>
      </c>
      <c r="D143" s="55">
        <f t="shared" si="28"/>
        <v>13300</v>
      </c>
      <c r="E143" s="55">
        <f t="shared" si="25"/>
        <v>931.0000000000001</v>
      </c>
      <c r="F143" s="55">
        <f t="shared" si="21"/>
        <v>931.0000000000001</v>
      </c>
      <c r="G143" s="55">
        <f>F143*50%</f>
        <v>465.50000000000006</v>
      </c>
      <c r="H143" s="55">
        <v>200</v>
      </c>
      <c r="I143" s="70">
        <f t="shared" si="26"/>
        <v>1596.5000000000002</v>
      </c>
    </row>
    <row r="144" spans="2:9" ht="19.5" customHeight="1">
      <c r="B144" s="67">
        <v>22000</v>
      </c>
      <c r="C144" s="55">
        <f aca="true" t="shared" si="29" ref="C144:C163">100+C143</f>
        <v>35400</v>
      </c>
      <c r="D144" s="55">
        <f aca="true" t="shared" si="30" ref="D144:D163">C144-$B$7</f>
        <v>13400</v>
      </c>
      <c r="E144" s="55">
        <f t="shared" si="25"/>
        <v>938.0000000000001</v>
      </c>
      <c r="F144" s="55">
        <f t="shared" si="21"/>
        <v>938.0000000000001</v>
      </c>
      <c r="G144" s="55">
        <f aca="true" t="shared" si="31" ref="G144:G159">F144*50%</f>
        <v>469.00000000000006</v>
      </c>
      <c r="H144" s="55">
        <v>200</v>
      </c>
      <c r="I144" s="70">
        <f t="shared" si="26"/>
        <v>1607.0000000000002</v>
      </c>
    </row>
    <row r="145" spans="2:9" ht="19.5" customHeight="1">
      <c r="B145" s="67">
        <v>22000</v>
      </c>
      <c r="C145" s="55">
        <f t="shared" si="29"/>
        <v>35500</v>
      </c>
      <c r="D145" s="55">
        <f t="shared" si="30"/>
        <v>13500</v>
      </c>
      <c r="E145" s="55">
        <f t="shared" si="25"/>
        <v>945.0000000000001</v>
      </c>
      <c r="F145" s="55">
        <f t="shared" si="21"/>
        <v>945.0000000000001</v>
      </c>
      <c r="G145" s="55">
        <f t="shared" si="31"/>
        <v>472.50000000000006</v>
      </c>
      <c r="H145" s="55">
        <v>200</v>
      </c>
      <c r="I145" s="70">
        <f t="shared" si="26"/>
        <v>1617.5000000000002</v>
      </c>
    </row>
    <row r="146" spans="2:9" ht="19.5" customHeight="1">
      <c r="B146" s="67">
        <v>22000</v>
      </c>
      <c r="C146" s="55">
        <f t="shared" si="29"/>
        <v>35600</v>
      </c>
      <c r="D146" s="55">
        <f t="shared" si="30"/>
        <v>13600</v>
      </c>
      <c r="E146" s="55">
        <f t="shared" si="25"/>
        <v>952.0000000000001</v>
      </c>
      <c r="F146" s="55">
        <f t="shared" si="21"/>
        <v>952.0000000000001</v>
      </c>
      <c r="G146" s="55">
        <f t="shared" si="31"/>
        <v>476.00000000000006</v>
      </c>
      <c r="H146" s="55">
        <v>200</v>
      </c>
      <c r="I146" s="70">
        <f t="shared" si="26"/>
        <v>1628.0000000000002</v>
      </c>
    </row>
    <row r="147" spans="2:9" ht="19.5" customHeight="1">
      <c r="B147" s="67">
        <v>22000</v>
      </c>
      <c r="C147" s="55">
        <f t="shared" si="29"/>
        <v>35700</v>
      </c>
      <c r="D147" s="55">
        <f t="shared" si="30"/>
        <v>13700</v>
      </c>
      <c r="E147" s="55">
        <f t="shared" si="25"/>
        <v>959.0000000000001</v>
      </c>
      <c r="F147" s="55">
        <f t="shared" si="21"/>
        <v>959.0000000000001</v>
      </c>
      <c r="G147" s="55">
        <f t="shared" si="31"/>
        <v>479.50000000000006</v>
      </c>
      <c r="H147" s="55">
        <v>200</v>
      </c>
      <c r="I147" s="70">
        <f t="shared" si="26"/>
        <v>1638.5000000000002</v>
      </c>
    </row>
    <row r="148" spans="2:9" ht="19.5" customHeight="1">
      <c r="B148" s="67">
        <v>22000</v>
      </c>
      <c r="C148" s="55">
        <f t="shared" si="29"/>
        <v>35800</v>
      </c>
      <c r="D148" s="55">
        <f t="shared" si="30"/>
        <v>13800</v>
      </c>
      <c r="E148" s="55">
        <f t="shared" si="25"/>
        <v>966.0000000000001</v>
      </c>
      <c r="F148" s="55">
        <f t="shared" si="21"/>
        <v>966.0000000000001</v>
      </c>
      <c r="G148" s="55">
        <f t="shared" si="31"/>
        <v>483.00000000000006</v>
      </c>
      <c r="H148" s="55">
        <v>200</v>
      </c>
      <c r="I148" s="70">
        <f t="shared" si="26"/>
        <v>1649.0000000000002</v>
      </c>
    </row>
    <row r="149" spans="2:9" ht="19.5" customHeight="1">
      <c r="B149" s="67">
        <v>22000</v>
      </c>
      <c r="C149" s="55">
        <f t="shared" si="29"/>
        <v>35900</v>
      </c>
      <c r="D149" s="55">
        <f t="shared" si="30"/>
        <v>13900</v>
      </c>
      <c r="E149" s="55">
        <f t="shared" si="25"/>
        <v>973.0000000000001</v>
      </c>
      <c r="F149" s="55">
        <f t="shared" si="21"/>
        <v>973.0000000000001</v>
      </c>
      <c r="G149" s="55">
        <f t="shared" si="31"/>
        <v>486.50000000000006</v>
      </c>
      <c r="H149" s="55">
        <v>200</v>
      </c>
      <c r="I149" s="70">
        <f t="shared" si="26"/>
        <v>1659.5000000000002</v>
      </c>
    </row>
    <row r="150" spans="2:9" ht="19.5" customHeight="1">
      <c r="B150" s="67">
        <v>22000</v>
      </c>
      <c r="C150" s="55">
        <f t="shared" si="29"/>
        <v>36000</v>
      </c>
      <c r="D150" s="55">
        <f t="shared" si="30"/>
        <v>14000</v>
      </c>
      <c r="E150" s="55">
        <f t="shared" si="25"/>
        <v>980.0000000000001</v>
      </c>
      <c r="F150" s="55">
        <f t="shared" si="21"/>
        <v>980.0000000000001</v>
      </c>
      <c r="G150" s="55">
        <f t="shared" si="31"/>
        <v>490.00000000000006</v>
      </c>
      <c r="H150" s="55">
        <v>200</v>
      </c>
      <c r="I150" s="70">
        <f t="shared" si="26"/>
        <v>1670.0000000000002</v>
      </c>
    </row>
    <row r="151" spans="2:9" ht="19.5" customHeight="1">
      <c r="B151" s="67">
        <v>22000</v>
      </c>
      <c r="C151" s="55">
        <f t="shared" si="29"/>
        <v>36100</v>
      </c>
      <c r="D151" s="55">
        <f t="shared" si="30"/>
        <v>14100</v>
      </c>
      <c r="E151" s="55">
        <f t="shared" si="25"/>
        <v>987.0000000000001</v>
      </c>
      <c r="F151" s="55">
        <f t="shared" si="21"/>
        <v>987.0000000000001</v>
      </c>
      <c r="G151" s="55">
        <f t="shared" si="31"/>
        <v>493.50000000000006</v>
      </c>
      <c r="H151" s="55">
        <v>200</v>
      </c>
      <c r="I151" s="70">
        <f t="shared" si="26"/>
        <v>1680.5000000000002</v>
      </c>
    </row>
    <row r="152" spans="2:9" ht="19.5" customHeight="1">
      <c r="B152" s="67">
        <v>22000</v>
      </c>
      <c r="C152" s="55">
        <f t="shared" si="29"/>
        <v>36200</v>
      </c>
      <c r="D152" s="55">
        <f t="shared" si="30"/>
        <v>14200</v>
      </c>
      <c r="E152" s="55">
        <f t="shared" si="25"/>
        <v>994.0000000000001</v>
      </c>
      <c r="F152" s="55">
        <f t="shared" si="21"/>
        <v>994.0000000000001</v>
      </c>
      <c r="G152" s="55">
        <f t="shared" si="31"/>
        <v>497.00000000000006</v>
      </c>
      <c r="H152" s="55">
        <v>200</v>
      </c>
      <c r="I152" s="70">
        <f t="shared" si="26"/>
        <v>1691.0000000000002</v>
      </c>
    </row>
    <row r="153" spans="2:9" ht="19.5" customHeight="1">
      <c r="B153" s="67">
        <v>22000</v>
      </c>
      <c r="C153" s="55">
        <f t="shared" si="29"/>
        <v>36300</v>
      </c>
      <c r="D153" s="55">
        <f t="shared" si="30"/>
        <v>14300</v>
      </c>
      <c r="E153" s="55">
        <f t="shared" si="25"/>
        <v>1001.0000000000001</v>
      </c>
      <c r="F153" s="55">
        <f t="shared" si="21"/>
        <v>1001.0000000000001</v>
      </c>
      <c r="G153" s="55">
        <f t="shared" si="31"/>
        <v>500.50000000000006</v>
      </c>
      <c r="H153" s="55">
        <v>200</v>
      </c>
      <c r="I153" s="70">
        <f t="shared" si="26"/>
        <v>1701.5000000000002</v>
      </c>
    </row>
    <row r="154" spans="2:9" ht="19.5" customHeight="1">
      <c r="B154" s="67">
        <v>22000</v>
      </c>
      <c r="C154" s="55">
        <f t="shared" si="29"/>
        <v>36400</v>
      </c>
      <c r="D154" s="55">
        <f t="shared" si="30"/>
        <v>14400</v>
      </c>
      <c r="E154" s="55">
        <f t="shared" si="25"/>
        <v>1008.0000000000001</v>
      </c>
      <c r="F154" s="55">
        <f t="shared" si="21"/>
        <v>1008.0000000000001</v>
      </c>
      <c r="G154" s="55">
        <f t="shared" si="31"/>
        <v>504.00000000000006</v>
      </c>
      <c r="H154" s="55">
        <v>200</v>
      </c>
      <c r="I154" s="70">
        <f t="shared" si="26"/>
        <v>1712.0000000000002</v>
      </c>
    </row>
    <row r="155" spans="2:9" ht="19.5" customHeight="1">
      <c r="B155" s="67">
        <v>22000</v>
      </c>
      <c r="C155" s="55">
        <f t="shared" si="29"/>
        <v>36500</v>
      </c>
      <c r="D155" s="55">
        <f t="shared" si="30"/>
        <v>14500</v>
      </c>
      <c r="E155" s="55">
        <f t="shared" si="25"/>
        <v>1015.0000000000001</v>
      </c>
      <c r="F155" s="55">
        <f t="shared" si="21"/>
        <v>1015.0000000000001</v>
      </c>
      <c r="G155" s="55">
        <f t="shared" si="31"/>
        <v>507.50000000000006</v>
      </c>
      <c r="H155" s="55">
        <v>200</v>
      </c>
      <c r="I155" s="70">
        <f t="shared" si="26"/>
        <v>1722.5000000000002</v>
      </c>
    </row>
    <row r="156" spans="2:9" ht="19.5" customHeight="1">
      <c r="B156" s="67">
        <v>22000</v>
      </c>
      <c r="C156" s="55">
        <f t="shared" si="29"/>
        <v>36600</v>
      </c>
      <c r="D156" s="55">
        <f t="shared" si="30"/>
        <v>14600</v>
      </c>
      <c r="E156" s="55">
        <f t="shared" si="25"/>
        <v>1022.0000000000001</v>
      </c>
      <c r="F156" s="55">
        <f t="shared" si="21"/>
        <v>1022.0000000000001</v>
      </c>
      <c r="G156" s="55">
        <f t="shared" si="31"/>
        <v>511.00000000000006</v>
      </c>
      <c r="H156" s="55">
        <v>200</v>
      </c>
      <c r="I156" s="70">
        <f t="shared" si="26"/>
        <v>1733.0000000000002</v>
      </c>
    </row>
    <row r="157" spans="2:9" ht="19.5" customHeight="1">
      <c r="B157" s="67">
        <v>22000</v>
      </c>
      <c r="C157" s="55">
        <f t="shared" si="29"/>
        <v>36700</v>
      </c>
      <c r="D157" s="55">
        <f t="shared" si="30"/>
        <v>14700</v>
      </c>
      <c r="E157" s="55">
        <f t="shared" si="25"/>
        <v>1029</v>
      </c>
      <c r="F157" s="55">
        <f aca="true" t="shared" si="32" ref="F157:F163">E157</f>
        <v>1029</v>
      </c>
      <c r="G157" s="55">
        <f t="shared" si="31"/>
        <v>514.5</v>
      </c>
      <c r="H157" s="55">
        <v>200</v>
      </c>
      <c r="I157" s="70">
        <f t="shared" si="26"/>
        <v>1743.5</v>
      </c>
    </row>
    <row r="158" spans="2:9" ht="19.5" customHeight="1">
      <c r="B158" s="67">
        <v>22000</v>
      </c>
      <c r="C158" s="55">
        <f t="shared" si="29"/>
        <v>36800</v>
      </c>
      <c r="D158" s="55">
        <f t="shared" si="30"/>
        <v>14800</v>
      </c>
      <c r="E158" s="55">
        <f t="shared" si="25"/>
        <v>1036</v>
      </c>
      <c r="F158" s="55">
        <f t="shared" si="32"/>
        <v>1036</v>
      </c>
      <c r="G158" s="55">
        <f t="shared" si="31"/>
        <v>518</v>
      </c>
      <c r="H158" s="55">
        <v>200</v>
      </c>
      <c r="I158" s="70">
        <f t="shared" si="26"/>
        <v>1754</v>
      </c>
    </row>
    <row r="159" spans="2:9" ht="19.5" customHeight="1">
      <c r="B159" s="67">
        <v>22000</v>
      </c>
      <c r="C159" s="55">
        <f t="shared" si="29"/>
        <v>36900</v>
      </c>
      <c r="D159" s="55">
        <f t="shared" si="30"/>
        <v>14900</v>
      </c>
      <c r="E159" s="55">
        <f t="shared" si="25"/>
        <v>1043</v>
      </c>
      <c r="F159" s="55">
        <f t="shared" si="32"/>
        <v>1043</v>
      </c>
      <c r="G159" s="55">
        <f t="shared" si="31"/>
        <v>521.5</v>
      </c>
      <c r="H159" s="55">
        <v>200</v>
      </c>
      <c r="I159" s="70">
        <f t="shared" si="26"/>
        <v>1764.5</v>
      </c>
    </row>
    <row r="160" spans="2:9" ht="19.5" customHeight="1">
      <c r="B160" s="67">
        <v>22000</v>
      </c>
      <c r="C160" s="55">
        <f t="shared" si="29"/>
        <v>37000</v>
      </c>
      <c r="D160" s="55">
        <f t="shared" si="30"/>
        <v>15000</v>
      </c>
      <c r="E160" s="55">
        <f t="shared" si="25"/>
        <v>1050</v>
      </c>
      <c r="F160" s="55">
        <f t="shared" si="32"/>
        <v>1050</v>
      </c>
      <c r="G160" s="55">
        <f>F160*50%</f>
        <v>525</v>
      </c>
      <c r="H160" s="55">
        <v>200</v>
      </c>
      <c r="I160" s="70">
        <f t="shared" si="26"/>
        <v>1775</v>
      </c>
    </row>
    <row r="161" spans="2:9" ht="19.5" customHeight="1">
      <c r="B161" s="67">
        <v>22000</v>
      </c>
      <c r="C161" s="55">
        <f t="shared" si="29"/>
        <v>37100</v>
      </c>
      <c r="D161" s="55">
        <f t="shared" si="30"/>
        <v>15100</v>
      </c>
      <c r="E161" s="55">
        <f t="shared" si="25"/>
        <v>1057</v>
      </c>
      <c r="F161" s="55">
        <f t="shared" si="32"/>
        <v>1057</v>
      </c>
      <c r="G161" s="55">
        <f>F161*50%</f>
        <v>528.5</v>
      </c>
      <c r="H161" s="55">
        <v>200</v>
      </c>
      <c r="I161" s="70">
        <f t="shared" si="26"/>
        <v>1785.5</v>
      </c>
    </row>
    <row r="162" spans="2:9" ht="19.5" customHeight="1">
      <c r="B162" s="67">
        <v>22000</v>
      </c>
      <c r="C162" s="55">
        <f t="shared" si="29"/>
        <v>37200</v>
      </c>
      <c r="D162" s="55">
        <f t="shared" si="30"/>
        <v>15200</v>
      </c>
      <c r="E162" s="55">
        <f t="shared" si="25"/>
        <v>1064</v>
      </c>
      <c r="F162" s="55">
        <f t="shared" si="32"/>
        <v>1064</v>
      </c>
      <c r="G162" s="55">
        <f>F162*50%</f>
        <v>532</v>
      </c>
      <c r="H162" s="55">
        <v>200</v>
      </c>
      <c r="I162" s="70">
        <f t="shared" si="26"/>
        <v>1796</v>
      </c>
    </row>
    <row r="163" spans="2:9" ht="19.5" customHeight="1" thickBot="1">
      <c r="B163" s="67">
        <v>22000</v>
      </c>
      <c r="C163" s="56">
        <f t="shared" si="29"/>
        <v>37300</v>
      </c>
      <c r="D163" s="56">
        <f t="shared" si="30"/>
        <v>15300</v>
      </c>
      <c r="E163" s="56">
        <f t="shared" si="25"/>
        <v>1071</v>
      </c>
      <c r="F163" s="55">
        <f t="shared" si="32"/>
        <v>1071</v>
      </c>
      <c r="G163" s="56">
        <f>F163*50%</f>
        <v>535.5</v>
      </c>
      <c r="H163" s="56">
        <v>200</v>
      </c>
      <c r="I163" s="71">
        <v>1800</v>
      </c>
    </row>
    <row r="164" spans="2:9" ht="27.75" customHeight="1" thickBot="1">
      <c r="B164" s="186" t="s">
        <v>84</v>
      </c>
      <c r="C164" s="187"/>
      <c r="D164" s="187"/>
      <c r="E164" s="187"/>
      <c r="F164" s="187"/>
      <c r="G164" s="187"/>
      <c r="H164" s="187"/>
      <c r="I164" s="188"/>
    </row>
    <row r="165" spans="2:9" ht="30" customHeight="1">
      <c r="B165" s="183" t="s">
        <v>14</v>
      </c>
      <c r="C165" s="184"/>
      <c r="D165" s="184"/>
      <c r="E165" s="184"/>
      <c r="F165" s="184"/>
      <c r="G165" s="184"/>
      <c r="H165" s="184"/>
      <c r="I165" s="185"/>
    </row>
    <row r="166" spans="2:9" ht="30" customHeight="1">
      <c r="B166" s="177" t="s">
        <v>78</v>
      </c>
      <c r="C166" s="178"/>
      <c r="D166" s="178"/>
      <c r="E166" s="178"/>
      <c r="F166" s="178"/>
      <c r="G166" s="178"/>
      <c r="H166" s="178"/>
      <c r="I166" s="179"/>
    </row>
    <row r="167" spans="2:9" ht="30" customHeight="1">
      <c r="B167" s="177" t="s">
        <v>66</v>
      </c>
      <c r="C167" s="178"/>
      <c r="D167" s="178"/>
      <c r="E167" s="178"/>
      <c r="F167" s="178"/>
      <c r="G167" s="178"/>
      <c r="H167" s="178"/>
      <c r="I167" s="179"/>
    </row>
    <row r="168" spans="2:9" ht="30" customHeight="1">
      <c r="B168" s="177" t="s">
        <v>67</v>
      </c>
      <c r="C168" s="178"/>
      <c r="D168" s="178"/>
      <c r="E168" s="178"/>
      <c r="F168" s="178"/>
      <c r="G168" s="178"/>
      <c r="H168" s="178"/>
      <c r="I168" s="179"/>
    </row>
    <row r="169" spans="2:9" ht="12.75">
      <c r="B169" s="33"/>
      <c r="C169" s="34"/>
      <c r="D169" s="34"/>
      <c r="E169" s="34"/>
      <c r="F169" s="34"/>
      <c r="G169" s="34"/>
      <c r="H169" s="34"/>
      <c r="I169" s="35"/>
    </row>
    <row r="170" spans="2:9" s="16" customFormat="1" ht="18">
      <c r="B170" s="110" t="s">
        <v>44</v>
      </c>
      <c r="C170" s="111"/>
      <c r="D170" s="111"/>
      <c r="E170" s="111"/>
      <c r="F170" s="111"/>
      <c r="G170" s="111"/>
      <c r="H170" s="111"/>
      <c r="I170" s="112"/>
    </row>
    <row r="171" spans="2:9" s="16" customFormat="1" ht="18">
      <c r="B171" s="36"/>
      <c r="C171" s="34"/>
      <c r="D171" s="34"/>
      <c r="E171" s="34"/>
      <c r="F171" s="34"/>
      <c r="G171" s="34"/>
      <c r="H171" s="34"/>
      <c r="I171" s="35"/>
    </row>
    <row r="172" spans="2:9" s="16" customFormat="1" ht="18">
      <c r="B172" s="110" t="s">
        <v>13</v>
      </c>
      <c r="C172" s="111"/>
      <c r="D172" s="111"/>
      <c r="E172" s="111"/>
      <c r="F172" s="111"/>
      <c r="G172" s="111"/>
      <c r="H172" s="111"/>
      <c r="I172" s="112"/>
    </row>
    <row r="173" spans="2:9" s="16" customFormat="1" ht="18">
      <c r="B173" s="33"/>
      <c r="C173" s="34"/>
      <c r="D173" s="34"/>
      <c r="E173" s="34"/>
      <c r="F173" s="34"/>
      <c r="G173" s="34"/>
      <c r="H173" s="34"/>
      <c r="I173" s="35"/>
    </row>
    <row r="174" spans="2:9" s="16" customFormat="1" ht="18">
      <c r="B174" s="110" t="s">
        <v>45</v>
      </c>
      <c r="C174" s="111"/>
      <c r="D174" s="111"/>
      <c r="E174" s="111"/>
      <c r="F174" s="111"/>
      <c r="G174" s="111"/>
      <c r="H174" s="111"/>
      <c r="I174" s="112"/>
    </row>
    <row r="175" spans="2:9" ht="12.75">
      <c r="B175" s="33"/>
      <c r="C175" s="34"/>
      <c r="D175" s="34"/>
      <c r="E175" s="34"/>
      <c r="F175" s="34"/>
      <c r="G175" s="34"/>
      <c r="H175" s="34"/>
      <c r="I175" s="35"/>
    </row>
    <row r="176" spans="2:9" ht="12.75">
      <c r="B176" s="33"/>
      <c r="C176" s="34"/>
      <c r="D176" s="34"/>
      <c r="E176" s="34"/>
      <c r="F176" s="34"/>
      <c r="G176" s="34"/>
      <c r="H176" s="34"/>
      <c r="I176" s="35"/>
    </row>
    <row r="177" spans="2:9" ht="13.5" thickBot="1">
      <c r="B177" s="37"/>
      <c r="C177" s="38"/>
      <c r="D177" s="38"/>
      <c r="E177" s="38"/>
      <c r="F177" s="38"/>
      <c r="G177" s="38"/>
      <c r="H177" s="38"/>
      <c r="I177" s="39"/>
    </row>
  </sheetData>
  <sheetProtection/>
  <mergeCells count="12">
    <mergeCell ref="B166:I166"/>
    <mergeCell ref="B167:I167"/>
    <mergeCell ref="B168:I168"/>
    <mergeCell ref="B170:I170"/>
    <mergeCell ref="B172:I172"/>
    <mergeCell ref="B174:I174"/>
    <mergeCell ref="B2:I2"/>
    <mergeCell ref="B3:I3"/>
    <mergeCell ref="B4:I4"/>
    <mergeCell ref="B5:I5"/>
    <mergeCell ref="B164:I164"/>
    <mergeCell ref="B165:I165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3:J19"/>
  <sheetViews>
    <sheetView zoomScalePageLayoutView="0" workbookViewId="0" topLeftCell="A1">
      <selection activeCell="D26" sqref="D26"/>
    </sheetView>
  </sheetViews>
  <sheetFormatPr defaultColWidth="9.140625" defaultRowHeight="12.75"/>
  <cols>
    <col min="2" max="2" width="13.7109375" style="0" customWidth="1"/>
    <col min="3" max="3" width="23.140625" style="0" customWidth="1"/>
    <col min="4" max="4" width="20.00390625" style="0" customWidth="1"/>
    <col min="5" max="5" width="19.57421875" style="0" customWidth="1"/>
    <col min="6" max="6" width="30.8515625" style="0" customWidth="1"/>
    <col min="7" max="7" width="36.28125" style="0" customWidth="1"/>
    <col min="9" max="9" width="13.140625" style="0" bestFit="1" customWidth="1"/>
    <col min="10" max="10" width="12.00390625" style="0" bestFit="1" customWidth="1"/>
    <col min="11" max="11" width="10.7109375" style="0" customWidth="1"/>
  </cols>
  <sheetData>
    <row r="2" ht="13.5" thickBot="1"/>
    <row r="3" spans="2:7" ht="39.75" customHeight="1" thickBot="1">
      <c r="B3" s="189" t="s">
        <v>0</v>
      </c>
      <c r="C3" s="190"/>
      <c r="D3" s="190"/>
      <c r="E3" s="190"/>
      <c r="F3" s="190"/>
      <c r="G3" s="191"/>
    </row>
    <row r="4" spans="2:7" ht="24.75" customHeight="1">
      <c r="B4" s="13" t="s">
        <v>1</v>
      </c>
      <c r="C4" s="13" t="s">
        <v>2</v>
      </c>
      <c r="D4" s="13" t="s">
        <v>3</v>
      </c>
      <c r="E4" s="13" t="s">
        <v>4</v>
      </c>
      <c r="F4" s="13" t="s">
        <v>29</v>
      </c>
      <c r="G4" s="13" t="s">
        <v>60</v>
      </c>
    </row>
    <row r="5" spans="2:7" ht="39" customHeight="1" thickBot="1">
      <c r="B5" s="14" t="s">
        <v>5</v>
      </c>
      <c r="C5" s="14" t="s">
        <v>6</v>
      </c>
      <c r="D5" s="14" t="s">
        <v>39</v>
      </c>
      <c r="E5" s="14" t="s">
        <v>40</v>
      </c>
      <c r="F5" s="14" t="s">
        <v>59</v>
      </c>
      <c r="G5" s="14" t="s">
        <v>61</v>
      </c>
    </row>
    <row r="6" spans="2:7" ht="24.75" customHeight="1">
      <c r="B6" s="42">
        <v>1</v>
      </c>
      <c r="C6" s="43" t="s">
        <v>85</v>
      </c>
      <c r="D6" s="43" t="s">
        <v>7</v>
      </c>
      <c r="E6" s="43" t="s">
        <v>7</v>
      </c>
      <c r="F6" s="43" t="s">
        <v>30</v>
      </c>
      <c r="G6" s="44">
        <v>0</v>
      </c>
    </row>
    <row r="7" spans="2:9" ht="24.75" customHeight="1">
      <c r="B7" s="45">
        <v>2</v>
      </c>
      <c r="C7" s="12" t="s">
        <v>85</v>
      </c>
      <c r="D7" s="12" t="s">
        <v>8</v>
      </c>
      <c r="E7" s="12" t="s">
        <v>7</v>
      </c>
      <c r="F7" s="12" t="s">
        <v>30</v>
      </c>
      <c r="G7" s="46">
        <v>200</v>
      </c>
      <c r="I7" s="4"/>
    </row>
    <row r="8" spans="2:9" ht="24.75" customHeight="1">
      <c r="B8" s="45">
        <v>3</v>
      </c>
      <c r="C8" s="12" t="s">
        <v>85</v>
      </c>
      <c r="D8" s="12" t="s">
        <v>7</v>
      </c>
      <c r="E8" s="12" t="s">
        <v>8</v>
      </c>
      <c r="F8" s="12" t="s">
        <v>30</v>
      </c>
      <c r="G8" s="46">
        <v>200</v>
      </c>
      <c r="I8" s="4"/>
    </row>
    <row r="9" spans="2:9" ht="24.75" customHeight="1">
      <c r="B9" s="45">
        <v>4</v>
      </c>
      <c r="C9" s="12" t="s">
        <v>85</v>
      </c>
      <c r="D9" s="12" t="s">
        <v>8</v>
      </c>
      <c r="E9" s="12" t="s">
        <v>8</v>
      </c>
      <c r="F9" s="12" t="s">
        <v>31</v>
      </c>
      <c r="G9" s="46">
        <v>1600</v>
      </c>
      <c r="I9" s="4"/>
    </row>
    <row r="10" spans="2:9" ht="24.75" customHeight="1">
      <c r="B10" s="45">
        <v>4</v>
      </c>
      <c r="C10" s="12" t="s">
        <v>85</v>
      </c>
      <c r="D10" s="12" t="s">
        <v>8</v>
      </c>
      <c r="E10" s="12" t="s">
        <v>8</v>
      </c>
      <c r="F10" s="12" t="s">
        <v>32</v>
      </c>
      <c r="G10" s="46">
        <v>1800</v>
      </c>
      <c r="I10" s="4"/>
    </row>
    <row r="11" spans="2:10" ht="24.75" customHeight="1">
      <c r="B11" s="45">
        <v>5</v>
      </c>
      <c r="C11" s="12" t="s">
        <v>86</v>
      </c>
      <c r="D11" s="12" t="s">
        <v>7</v>
      </c>
      <c r="E11" s="12" t="s">
        <v>7</v>
      </c>
      <c r="F11" s="12" t="s">
        <v>31</v>
      </c>
      <c r="G11" s="47" t="s">
        <v>33</v>
      </c>
      <c r="I11" s="5"/>
      <c r="J11" s="4"/>
    </row>
    <row r="12" spans="2:10" ht="24.75" customHeight="1">
      <c r="B12" s="45">
        <v>6</v>
      </c>
      <c r="C12" s="12" t="s">
        <v>86</v>
      </c>
      <c r="D12" s="12" t="s">
        <v>7</v>
      </c>
      <c r="E12" s="12" t="s">
        <v>7</v>
      </c>
      <c r="F12" s="12" t="s">
        <v>32</v>
      </c>
      <c r="G12" s="47" t="s">
        <v>34</v>
      </c>
      <c r="I12" s="5"/>
      <c r="J12" s="4"/>
    </row>
    <row r="13" spans="2:10" ht="24.75" customHeight="1">
      <c r="B13" s="45">
        <v>7</v>
      </c>
      <c r="C13" s="12" t="s">
        <v>86</v>
      </c>
      <c r="D13" s="12" t="s">
        <v>8</v>
      </c>
      <c r="E13" s="12" t="s">
        <v>7</v>
      </c>
      <c r="F13" s="12" t="s">
        <v>31</v>
      </c>
      <c r="G13" s="47" t="s">
        <v>35</v>
      </c>
      <c r="I13" s="5"/>
      <c r="J13" s="4"/>
    </row>
    <row r="14" spans="2:10" ht="24.75" customHeight="1">
      <c r="B14" s="45">
        <v>8</v>
      </c>
      <c r="C14" s="12" t="s">
        <v>86</v>
      </c>
      <c r="D14" s="12" t="s">
        <v>8</v>
      </c>
      <c r="E14" s="12" t="s">
        <v>7</v>
      </c>
      <c r="F14" s="12" t="s">
        <v>32</v>
      </c>
      <c r="G14" s="47" t="s">
        <v>36</v>
      </c>
      <c r="I14" s="5"/>
      <c r="J14" s="4"/>
    </row>
    <row r="15" spans="2:10" ht="24.75" customHeight="1">
      <c r="B15" s="45">
        <v>9</v>
      </c>
      <c r="C15" s="12" t="s">
        <v>86</v>
      </c>
      <c r="D15" s="12" t="s">
        <v>7</v>
      </c>
      <c r="E15" s="12" t="s">
        <v>8</v>
      </c>
      <c r="F15" s="12" t="s">
        <v>31</v>
      </c>
      <c r="G15" s="47" t="s">
        <v>37</v>
      </c>
      <c r="I15" s="5"/>
      <c r="J15" s="4"/>
    </row>
    <row r="16" spans="2:10" ht="24.75" customHeight="1">
      <c r="B16" s="45">
        <v>10</v>
      </c>
      <c r="C16" s="12" t="s">
        <v>86</v>
      </c>
      <c r="D16" s="12" t="s">
        <v>7</v>
      </c>
      <c r="E16" s="12" t="s">
        <v>8</v>
      </c>
      <c r="F16" s="12" t="s">
        <v>32</v>
      </c>
      <c r="G16" s="47" t="s">
        <v>38</v>
      </c>
      <c r="I16" s="5"/>
      <c r="J16" s="4"/>
    </row>
    <row r="17" spans="2:10" ht="24.75" customHeight="1">
      <c r="B17" s="45">
        <v>11</v>
      </c>
      <c r="C17" s="12" t="s">
        <v>86</v>
      </c>
      <c r="D17" s="12" t="s">
        <v>8</v>
      </c>
      <c r="E17" s="12" t="s">
        <v>8</v>
      </c>
      <c r="F17" s="12" t="s">
        <v>31</v>
      </c>
      <c r="G17" s="46">
        <v>1600</v>
      </c>
      <c r="I17" s="5"/>
      <c r="J17" s="4"/>
    </row>
    <row r="18" spans="2:10" ht="24.75" customHeight="1" thickBot="1">
      <c r="B18" s="48">
        <v>12</v>
      </c>
      <c r="C18" s="49" t="s">
        <v>86</v>
      </c>
      <c r="D18" s="49" t="s">
        <v>8</v>
      </c>
      <c r="E18" s="49" t="s">
        <v>8</v>
      </c>
      <c r="F18" s="49" t="s">
        <v>32</v>
      </c>
      <c r="G18" s="50">
        <v>1800</v>
      </c>
      <c r="I18" s="5"/>
      <c r="J18" s="4"/>
    </row>
    <row r="19" ht="18" customHeight="1">
      <c r="I19" s="4"/>
    </row>
  </sheetData>
  <sheetProtection/>
  <mergeCells count="1">
    <mergeCell ref="B3:G3"/>
  </mergeCells>
  <printOptions/>
  <pageMargins left="0.75" right="0.75" top="1" bottom="1" header="0.5" footer="0.5"/>
  <pageSetup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Coviello</dc:creator>
  <cp:keywords/>
  <dc:description/>
  <cp:lastModifiedBy>Coviello</cp:lastModifiedBy>
  <cp:lastPrinted>2021-09-08T09:27:43Z</cp:lastPrinted>
  <dcterms:created xsi:type="dcterms:W3CDTF">2017-08-21T08:52:48Z</dcterms:created>
  <dcterms:modified xsi:type="dcterms:W3CDTF">2021-09-08T10:39:57Z</dcterms:modified>
  <cp:category/>
  <cp:version/>
  <cp:contentType/>
  <cp:contentStatus/>
</cp:coreProperties>
</file>